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U:\EarthCraft\Marketing Materials\Website\Updated Formatting\New Files\Communities\"/>
    </mc:Choice>
  </mc:AlternateContent>
  <xr:revisionPtr revIDLastSave="0" documentId="13_ncr:1_{980FC57B-0800-49FE-B01A-7F174AC82535}" xr6:coauthVersionLast="41" xr6:coauthVersionMax="41" xr10:uidLastSave="{00000000-0000-0000-0000-000000000000}"/>
  <bookViews>
    <workbookView xWindow="19080" yWindow="-120" windowWidth="29040" windowHeight="15840" activeTab="3" xr2:uid="{00000000-000D-0000-FFFF-FFFF00000000}"/>
  </bookViews>
  <sheets>
    <sheet name="Project Overview" sheetId="5" r:id="rId1"/>
    <sheet name="EC Communities Worksheet" sheetId="2" r:id="rId2"/>
    <sheet name="Contacts &amp; Info" sheetId="3" r:id="rId3"/>
    <sheet name="Instructions" sheetId="4" r:id="rId4"/>
  </sheets>
  <definedNames>
    <definedName name="_xlnm._FilterDatabase" localSheetId="1" hidden="1">'EC Communities Worksheet'!$F$6:$G$250</definedName>
    <definedName name="_xlnm.Print_Area" localSheetId="2">'Contacts &amp; Info'!$A$2:$O$41</definedName>
    <definedName name="_xlnm.Print_Area" localSheetId="1">'EC Communities Worksheet'!$B$2:$I$249</definedName>
    <definedName name="_xlnm.Print_Titles" localSheetId="1">'EC Communities Worksheet'!$6:$7</definedName>
    <definedName name="Z_68EEACCF_81F3_4F65_9A07_3AC941C93613_.wvu.Cols" localSheetId="1" hidden="1">'EC Communities Worksheet'!#REF!</definedName>
    <definedName name="Z_68EEACCF_81F3_4F65_9A07_3AC941C93613_.wvu.PrintArea" localSheetId="1" hidden="1">'EC Communities Worksheet'!#REF!</definedName>
    <definedName name="Z_68EEACCF_81F3_4F65_9A07_3AC941C93613_.wvu.PrintTitles" localSheetId="1" hidden="1">'EC Communities Worksheet'!$7:$7</definedName>
    <definedName name="Z_E4E10649_538C_4491_887B_F31EC76C45E5_.wvu.Cols" localSheetId="1" hidden="1">'EC Communities Worksheet'!#REF!</definedName>
    <definedName name="Z_E4E10649_538C_4491_887B_F31EC76C45E5_.wvu.PrintArea" localSheetId="1" hidden="1">'EC Communities Worksheet'!#REF!</definedName>
    <definedName name="Z_E4E10649_538C_4491_887B_F31EC76C45E5_.wvu.PrintTitles" localSheetId="1" hidden="1">'EC Communities Worksheet'!$7:$7</definedName>
    <definedName name="Z_E4E10649_538C_4491_887B_F31EC76C45E5_.wvu.Rows" localSheetId="1" hidden="1">'EC Communities Worksheet'!$38:$79,'EC Communities Worksheet'!$123:$124,'EC Communities Worksheet'!$129:$130,'EC Communities Worksheet'!$140:$171,'EC Communities Worksheet'!$147:$227,'EC Communities Worksheet'!$231:$446,'EC Communities Worksheet'!$450:$567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5" i="2" l="1"/>
  <c r="F38" i="2"/>
  <c r="G245" i="2" l="1"/>
  <c r="F245" i="2"/>
  <c r="G210" i="2"/>
  <c r="F210" i="2"/>
  <c r="G191" i="2"/>
  <c r="F191" i="2"/>
  <c r="F160" i="2"/>
  <c r="G160" i="2"/>
  <c r="F65" i="2"/>
  <c r="G38" i="2"/>
  <c r="G248" i="2" l="1"/>
  <c r="K30" i="5" s="1"/>
  <c r="F248" i="2"/>
  <c r="K29" i="5"/>
  <c r="K28" i="5"/>
  <c r="J28" i="5"/>
  <c r="K27" i="5"/>
  <c r="J27" i="5"/>
  <c r="K26" i="5"/>
  <c r="J26" i="5"/>
  <c r="K25" i="5"/>
  <c r="J25" i="5"/>
  <c r="J30" i="5"/>
  <c r="G249" i="2" l="1"/>
  <c r="J24" i="5"/>
  <c r="K24" i="5"/>
  <c r="K31" i="5" s="1"/>
  <c r="J29" i="5"/>
  <c r="J31" i="5" l="1"/>
  <c r="F249" i="2"/>
</calcChain>
</file>

<file path=xl/sharedStrings.xml><?xml version="1.0" encoding="utf-8"?>
<sst xmlns="http://schemas.openxmlformats.org/spreadsheetml/2006/main" count="1080" uniqueCount="422">
  <si>
    <t>Total Points</t>
  </si>
  <si>
    <t>INNOVATION POINTS TOTAL</t>
  </si>
  <si>
    <t>(1-5)</t>
  </si>
  <si>
    <t>Innovation Points (1-5)</t>
  </si>
  <si>
    <t>IN</t>
  </si>
  <si>
    <t>INNOVATION POINTS (IN)</t>
  </si>
  <si>
    <t>GREEN BUILDING TOTAL</t>
  </si>
  <si>
    <t>Clean Emissions Protocol for Heavy Equipment</t>
  </si>
  <si>
    <t>Energy Efficient Exterior Lighting</t>
  </si>
  <si>
    <t>Pedestrian Scaled Cut-Off Fixtures</t>
  </si>
  <si>
    <t>Select All that Apply:</t>
  </si>
  <si>
    <t>Efficient Site Lighting</t>
  </si>
  <si>
    <t>Select one:</t>
  </si>
  <si>
    <t>Alternative Thermal Production (community wide)</t>
  </si>
  <si>
    <t>A.</t>
  </si>
  <si>
    <t>Renewable Electric Generation (community wide)</t>
  </si>
  <si>
    <t>District Heating / Cooling (community wide)</t>
  </si>
  <si>
    <t>Renovation of Existing Commercial</t>
  </si>
  <si>
    <t>EarthCraft Renovation of Historic Structures</t>
  </si>
  <si>
    <t>Adaptive Reuse</t>
  </si>
  <si>
    <t>Additional Commercial Green Building Certification</t>
  </si>
  <si>
    <t xml:space="preserve">OPTIONAL </t>
  </si>
  <si>
    <t>Req.</t>
  </si>
  <si>
    <t>Commercial Green Building Certification</t>
  </si>
  <si>
    <t>GB 0.4</t>
  </si>
  <si>
    <t>EarthCraft Construction</t>
  </si>
  <si>
    <t>GB 0.3</t>
  </si>
  <si>
    <t>Property Management/Realtor Training</t>
  </si>
  <si>
    <t>GB 0.2</t>
  </si>
  <si>
    <t>EarthCraft Builder Training</t>
  </si>
  <si>
    <t>GB 0.1</t>
  </si>
  <si>
    <t>PROGRAM REQUIREMENTS</t>
  </si>
  <si>
    <t>GREEN BUILDING (GB)</t>
  </si>
  <si>
    <t>COMMUNITY ENGAGEMENT TOTAL</t>
  </si>
  <si>
    <t>Landscape Material Composting</t>
  </si>
  <si>
    <t>Community Composting</t>
  </si>
  <si>
    <t>Community Recycling</t>
  </si>
  <si>
    <t>Recycling Pick up</t>
  </si>
  <si>
    <t>Recycling</t>
  </si>
  <si>
    <t>Succeed</t>
  </si>
  <si>
    <t>Attempt</t>
  </si>
  <si>
    <t>Government Education</t>
  </si>
  <si>
    <t>Environmental Signage</t>
  </si>
  <si>
    <t>Ongoing Community Engagement</t>
  </si>
  <si>
    <t>Community Charrette</t>
  </si>
  <si>
    <t>Resident Education</t>
  </si>
  <si>
    <t>CE 0.4</t>
  </si>
  <si>
    <t>Neighborhood Association</t>
  </si>
  <si>
    <t>CE 0.3</t>
  </si>
  <si>
    <t>Operations &amp; Management</t>
  </si>
  <si>
    <t>CE 0.2</t>
  </si>
  <si>
    <t>Community Participation</t>
  </si>
  <si>
    <t>CE 0.1</t>
  </si>
  <si>
    <t>COMMUNITY ENGAGEMENT (CE)</t>
  </si>
  <si>
    <t>PRESERVATION LANDSCAPE TOTAL</t>
  </si>
  <si>
    <t>Design Around Trees</t>
  </si>
  <si>
    <t>Tree Transplanting</t>
  </si>
  <si>
    <t>Off-Site Greenspace Preservation</t>
  </si>
  <si>
    <t>Organic Landscape Installation &amp; Management</t>
  </si>
  <si>
    <t>Utility Installation</t>
  </si>
  <si>
    <t>Access to Fresh Food</t>
  </si>
  <si>
    <t>Complex</t>
  </si>
  <si>
    <t>Basic</t>
  </si>
  <si>
    <t>Greenspace &amp; Habitat Restoration</t>
  </si>
  <si>
    <t>Wetland Preservation</t>
  </si>
  <si>
    <t>5% Open Space (URBAN)</t>
  </si>
  <si>
    <t>PL 0.6</t>
  </si>
  <si>
    <t>50% Greenspace (CONSERVATION)</t>
  </si>
  <si>
    <t>PL 0.5</t>
  </si>
  <si>
    <t>REQUIRED AT CONSERVATION AND URBAN</t>
  </si>
  <si>
    <t>Native Landscaping</t>
  </si>
  <si>
    <t>PL 0.4</t>
  </si>
  <si>
    <t>Minimize Wetland Impact</t>
  </si>
  <si>
    <t>PL 0.3</t>
  </si>
  <si>
    <t>Preserve Riparian Buffers</t>
  </si>
  <si>
    <t>PL 0.2</t>
  </si>
  <si>
    <t>Critical Habitat Protection</t>
  </si>
  <si>
    <t>PL 0.1</t>
  </si>
  <si>
    <t>PRESERVATION LANDSCAPE (PL)</t>
  </si>
  <si>
    <t>PLANNING AND DESIGN TOTAL</t>
  </si>
  <si>
    <t>Private Parking Reduction</t>
  </si>
  <si>
    <t>ECC specs</t>
  </si>
  <si>
    <t>D.</t>
  </si>
  <si>
    <t>Public Parking – Reduce Below Local Minimum</t>
  </si>
  <si>
    <t>Preferred Parking</t>
  </si>
  <si>
    <t>20% reduction</t>
  </si>
  <si>
    <t>15% reduction</t>
  </si>
  <si>
    <t>10% reduction</t>
  </si>
  <si>
    <t>Street Width</t>
  </si>
  <si>
    <t>Preservation of Historic Structures</t>
  </si>
  <si>
    <t>Housing Type Diversity</t>
  </si>
  <si>
    <t>Mixed Income Community</t>
  </si>
  <si>
    <t>Pharmacy</t>
  </si>
  <si>
    <t>Social Services</t>
  </si>
  <si>
    <t>Theater</t>
  </si>
  <si>
    <t>Church</t>
  </si>
  <si>
    <t>Medical Clinic</t>
  </si>
  <si>
    <t>Post Office</t>
  </si>
  <si>
    <t>Hardware Store</t>
  </si>
  <si>
    <t>Convenience Store</t>
  </si>
  <si>
    <t>Clothing or Department Store</t>
  </si>
  <si>
    <t>Laundry</t>
  </si>
  <si>
    <t>Bank</t>
  </si>
  <si>
    <t>Restaurant</t>
  </si>
  <si>
    <t>Community/ Recreation Center</t>
  </si>
  <si>
    <t>Hotel</t>
  </si>
  <si>
    <t>Hair Care</t>
  </si>
  <si>
    <t>Office</t>
  </si>
  <si>
    <t>Retail</t>
  </si>
  <si>
    <t>Police Station</t>
  </si>
  <si>
    <t>Fire Station</t>
  </si>
  <si>
    <t>Library</t>
  </si>
  <si>
    <t>Cultural Facility (museum or performing arts center)</t>
  </si>
  <si>
    <t>Public Recreational Facility (ie: pool, softball park, etc.)</t>
  </si>
  <si>
    <t>Membership gym / YMCA</t>
  </si>
  <si>
    <t>Adult/ Senior Care Facility</t>
  </si>
  <si>
    <t>School</t>
  </si>
  <si>
    <t>Grocery Store</t>
  </si>
  <si>
    <t>Mixed Use</t>
  </si>
  <si>
    <t>High Density</t>
  </si>
  <si>
    <t>Medium Density</t>
  </si>
  <si>
    <t>Density</t>
  </si>
  <si>
    <t>Street Trees</t>
  </si>
  <si>
    <t>Off-Site Street Improvements</t>
  </si>
  <si>
    <t>Traffic Calming Design</t>
  </si>
  <si>
    <t>Enhanced Bicycle Accommodations</t>
  </si>
  <si>
    <t>Universal Design</t>
  </si>
  <si>
    <t>Recreational Paths</t>
  </si>
  <si>
    <t xml:space="preserve">B. </t>
  </si>
  <si>
    <t>Solar Orientation</t>
  </si>
  <si>
    <t>B.</t>
  </si>
  <si>
    <t>Minimize Building Setbacks</t>
  </si>
  <si>
    <t xml:space="preserve">C. </t>
  </si>
  <si>
    <t>Primary Entryways</t>
  </si>
  <si>
    <t>OPTIONAL</t>
  </si>
  <si>
    <t>Pedestrian Accommodations</t>
  </si>
  <si>
    <t>PD 0.6</t>
  </si>
  <si>
    <t>Connectivity and Viewshed Buffers</t>
  </si>
  <si>
    <t>PD 0.5</t>
  </si>
  <si>
    <t>Bicycle Accommodations</t>
  </si>
  <si>
    <t>PD 0.4</t>
  </si>
  <si>
    <t>PD 0.3</t>
  </si>
  <si>
    <t>Design Charrette</t>
  </si>
  <si>
    <t>PD 0.2</t>
  </si>
  <si>
    <t>Site Analysis Packet</t>
  </si>
  <si>
    <t>PD 0.1</t>
  </si>
  <si>
    <t xml:space="preserve">PROGRAM REQUIREMENTS </t>
  </si>
  <si>
    <t>PLANNING AND DESIGN(PD)</t>
  </si>
  <si>
    <t>WATER MANAGEMENT TOTAL</t>
  </si>
  <si>
    <t>Water Conservation – Infrastructure for Building Use</t>
  </si>
  <si>
    <t>Runoff Volume Reduction</t>
  </si>
  <si>
    <t>Alternative Wastewater Treatment - 20%</t>
  </si>
  <si>
    <t>Private Lot Watering Restrictions</t>
  </si>
  <si>
    <t>Eliminate</t>
  </si>
  <si>
    <t>Common Area Water Conservation</t>
  </si>
  <si>
    <t>Enhanced Turbidity Monitoring &amp; Performance</t>
  </si>
  <si>
    <t>Previously Developed</t>
  </si>
  <si>
    <t>Select One:</t>
  </si>
  <si>
    <t>Advanced Storm Water Quality</t>
  </si>
  <si>
    <t>Construction Phasing</t>
  </si>
  <si>
    <t>Mulch On Site</t>
  </si>
  <si>
    <t>Piedmont &amp; Mountain</t>
  </si>
  <si>
    <t>Coastal</t>
  </si>
  <si>
    <t xml:space="preserve">Protect Steep Slopes </t>
  </si>
  <si>
    <t>WM 0.5</t>
  </si>
  <si>
    <t>REQUIRED AT COASTAL, OPTIONAL AT PIEDMONT &amp; MOUNTAIN</t>
  </si>
  <si>
    <t>WM 0.4</t>
  </si>
  <si>
    <t>Appropriate Wastewater Treatment</t>
  </si>
  <si>
    <t>WM 0.3</t>
  </si>
  <si>
    <t>Storm Water Management</t>
  </si>
  <si>
    <t>WM 0.2</t>
  </si>
  <si>
    <t>Erosion &amp; Sedimentation Control</t>
  </si>
  <si>
    <t>WM 0.1</t>
  </si>
  <si>
    <t>WATER MANAGEMENT (WM)</t>
  </si>
  <si>
    <t>SITE SELECTION TOTAL</t>
  </si>
  <si>
    <t>Community Bike Rental</t>
  </si>
  <si>
    <t>Car Share Account</t>
  </si>
  <si>
    <t xml:space="preserve">Community Operated Transit </t>
  </si>
  <si>
    <t xml:space="preserve">Subsidized Transit Passes </t>
  </si>
  <si>
    <t>Community Carpool</t>
  </si>
  <si>
    <t>Proximity to Bike Path</t>
  </si>
  <si>
    <t>Telecommuting Provisions</t>
  </si>
  <si>
    <t>Jobs and Housing Balance</t>
  </si>
  <si>
    <t>Activity Center Location</t>
  </si>
  <si>
    <t>Infill Location</t>
  </si>
  <si>
    <t>Greyfield Development</t>
  </si>
  <si>
    <t>Brownfield Development</t>
  </si>
  <si>
    <t>Previously Developed Site</t>
  </si>
  <si>
    <t>Protect Floodplains</t>
  </si>
  <si>
    <t>SS 0.1</t>
  </si>
  <si>
    <t>REQUIRED AT PIEDMONT &amp; MOUNTAIN, OPTIONAL AT COASTAL</t>
  </si>
  <si>
    <t xml:space="preserve">If no, the project must make connections or must enter the ECC Conservation program.  </t>
  </si>
  <si>
    <t xml:space="preserve">Will the project have walkable connections to an existing sidewalk network? </t>
  </si>
  <si>
    <t xml:space="preserve">If no, the project must enter the ECC Conservation program. </t>
  </si>
  <si>
    <t>ECC Notes: DATE</t>
  </si>
  <si>
    <t>Confirmation Documents</t>
  </si>
  <si>
    <t>Achieved</t>
  </si>
  <si>
    <t>Planned</t>
  </si>
  <si>
    <t>Points</t>
  </si>
  <si>
    <t>Date:</t>
  </si>
  <si>
    <t>Last Updated:</t>
  </si>
  <si>
    <t>EarthCraft Communities</t>
  </si>
  <si>
    <t xml:space="preserve">Sq. footage of commercial space: </t>
  </si>
  <si>
    <t xml:space="preserve">Number of single family units: </t>
  </si>
  <si>
    <t xml:space="preserve">Number of residential units: </t>
  </si>
  <si>
    <t xml:space="preserve">Approx. amount of greenspace: </t>
  </si>
  <si>
    <t>Project Information</t>
  </si>
  <si>
    <t xml:space="preserve">EarthCraft TA: </t>
  </si>
  <si>
    <t xml:space="preserve"> GC Site Supervisor Contact:</t>
  </si>
  <si>
    <t>General Contractor Project Manager:</t>
  </si>
  <si>
    <t>Developer and Primary Contact:</t>
  </si>
  <si>
    <t>Community location (lat/long):</t>
  </si>
  <si>
    <t>Community Address:</t>
  </si>
  <si>
    <t>Community Name:</t>
  </si>
  <si>
    <t>Email:</t>
  </si>
  <si>
    <t>Documentation must be submitted online or presented on-site to the inspector.</t>
  </si>
  <si>
    <t>Line items under this heading are optional on all projects</t>
  </si>
  <si>
    <t>•</t>
  </si>
  <si>
    <t>Optional on all projects</t>
  </si>
  <si>
    <t>n</t>
  </si>
  <si>
    <t>Line items under this heading are required on projects that meet the specifics outlined in the heading (in place of "text varies")</t>
  </si>
  <si>
    <t>Required on "text varies"</t>
  </si>
  <si>
    <t>Line items under this heading are pre-requisites of the program for all projects</t>
  </si>
  <si>
    <t>Required on all projects</t>
  </si>
  <si>
    <t>The EarthCraft Communities Worksheet indicates required line items using headers to designate that all the items under that heading are either:</t>
  </si>
  <si>
    <t>Program Requirements</t>
  </si>
  <si>
    <t>*This designation may only be used at the Pre-Drywall Inspection</t>
  </si>
  <si>
    <t>Additional documentation required (cell turns purple)</t>
  </si>
  <si>
    <t>AD</t>
  </si>
  <si>
    <t>Next Phase - item will be verified in future phases of the ECC development (cell turns orange)</t>
  </si>
  <si>
    <t>NP</t>
  </si>
  <si>
    <t>Not applicable (turns gray)</t>
  </si>
  <si>
    <t>N/A</t>
  </si>
  <si>
    <t>Verify at Final Site Inspection (cell turns yellow)*</t>
  </si>
  <si>
    <t>VF</t>
  </si>
  <si>
    <t>Not compliant with program standards (cell turns red)</t>
  </si>
  <si>
    <t>N</t>
  </si>
  <si>
    <t>Yes (cell turns green) when project achieves program standards</t>
  </si>
  <si>
    <t>Y</t>
  </si>
  <si>
    <t>The EarthCraft Technical Advisor, in consultation with the builder, will indicate which line items have been achieved at the Pre-Drywall and Final Inspections using the following designations:</t>
  </si>
  <si>
    <t>Status</t>
  </si>
  <si>
    <t>The builder, in consultation with the EarthCraft Technical Advisor, will indicate which line items they plan to achieve by imputing the line items point value in this column.  Once an item is indicated with a point value, the cell will turn green to indicate the project’s intent to satisfy the line item’s requirements.  If the cell turns black, it indicates that an incorrect point value has been placed in that cell;  Submitted worksheets with any black cells will not be accepted.</t>
  </si>
  <si>
    <t>Line items  showing no points are indicated as “-“ which indicates pre-requisites of the program</t>
  </si>
  <si>
    <t>This indicates the numbers of points that may be earned for each line item</t>
  </si>
  <si>
    <t>The EarthCraft Communities Worksheet indicates the status of all line items through the following columns:</t>
  </si>
  <si>
    <t>Program Verification</t>
  </si>
  <si>
    <t>Legend</t>
  </si>
  <si>
    <t xml:space="preserve">The EarthCraft Builder must complete an EarthCraft worksheet to show that the project will qualify for certification.  Each home a builder seeks certification of must a completed worksheet unique to the home.  The EarthCraft Builder analyzes the project prior to construction and selects the credits that they plan to achieve by placing the appropriate score next to each point value.  The EarthCraft Technical Advisor reviews the worksheet at the Design Review, Pre-Drywall Inspection, and Final Inspection to clarify any questions that may arise during implementation, collect the required documentation (varies per line item), and verify specific measures (varies per line item).  </t>
  </si>
  <si>
    <t>Instructions</t>
  </si>
  <si>
    <t>The EarthCraft Communities Worksheet is the primary tool used to show compliance in an EarthCraft Community. The most recent worksheet should be downloaded from the EarthCraft website before each design review or new project seeks program compliance.</t>
  </si>
  <si>
    <t>Objective</t>
  </si>
  <si>
    <t xml:space="preserve">Community Name: </t>
  </si>
  <si>
    <t>Builder Company:</t>
  </si>
  <si>
    <t>Contact Person:</t>
  </si>
  <si>
    <t>Phone:</t>
  </si>
  <si>
    <t>Technical Advisor:</t>
  </si>
  <si>
    <t>Project Points</t>
  </si>
  <si>
    <t>Project Score</t>
  </si>
  <si>
    <t>Actual</t>
  </si>
  <si>
    <t>SITE SELECTION (SP)</t>
  </si>
  <si>
    <t>PLANNING AND DESIGN (PD)</t>
  </si>
  <si>
    <t>INNOVATION (IN)</t>
  </si>
  <si>
    <t>Totals</t>
  </si>
  <si>
    <t>Developer Signature</t>
  </si>
  <si>
    <t>date</t>
  </si>
  <si>
    <t>Builder Signature</t>
  </si>
  <si>
    <t>Technical Advisor Signature</t>
  </si>
  <si>
    <t>EarthCraft Administrator Signature</t>
  </si>
  <si>
    <t>Project Name</t>
  </si>
  <si>
    <t>Street
City, State ZIP</t>
  </si>
  <si>
    <t>Lat,Long:</t>
  </si>
  <si>
    <t>Permit:</t>
  </si>
  <si>
    <t xml:space="preserve">ECC Site: </t>
  </si>
  <si>
    <t>Charrette:</t>
  </si>
  <si>
    <t xml:space="preserve">ECC Kick Off: </t>
  </si>
  <si>
    <t>Date</t>
  </si>
  <si>
    <t>Inspection:</t>
  </si>
  <si>
    <t>EarthCraft Communities - Worksheet</t>
  </si>
  <si>
    <t xml:space="preserve">     Project Name </t>
  </si>
  <si>
    <t>SITE SELECTION (SS)</t>
  </si>
  <si>
    <t>Address:</t>
  </si>
  <si>
    <t xml:space="preserve">Sq. footage of residential space: </t>
  </si>
  <si>
    <t xml:space="preserve">In consideration of EarthCraft Communities 2014 certification, each project will be evaluated based on full compliance with the following: 
I. Submission of a field verified worksheet with 100 points or greater with all worksheet requirements achieved specific to ECC program; 
II. Project design and specification: 
A. Submit and full and compliant ECC Site Analysis Packet; 
B. Reach all requirements within each category of the ECC program; 
C. All buildings within the ECC achieve the approparite EarthCraft designation (ECH, ECMF, ECLC, ECH-R, ECMF-R).
III. Each project must follow the process as outlined in the EarthCraft Communities Guidelines (http://earthcraft.org/images/stories/documents/ecc-guidelines-2011.pdf) in order to be eligible for certification completing the following: 
A. An initial design review; 
B. An ECC Design Charrette; 
C. All required site inspection; 
D. Submit necessary documentation to confirm program requirements and points tracked in the EarthCraft Communities worksheet;
E. Completion of an ECC Resident Training;
F. Completion of an ECC Property Management Training. 
IV. Any discrepancies between code requirements and EarthCraft will result in the more stringent requirement being enforced (special consideration will be given go certain code restrictions as approved by EarthCraft)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</si>
  <si>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</si>
  <si>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</si>
  <si>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</si>
  <si>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</si>
  <si>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</si>
  <si>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</si>
  <si>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</si>
  <si>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</si>
  <si>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</si>
  <si>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</si>
  <si>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</si>
  <si>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</si>
  <si>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</si>
  <si>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</si>
  <si>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</si>
  <si>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</si>
  <si>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</si>
  <si>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</si>
  <si>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</si>
  <si>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</si>
  <si>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</si>
  <si>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</si>
  <si>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</si>
  <si>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</si>
  <si>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</si>
  <si>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</si>
  <si>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Header</t>
  </si>
  <si>
    <t>dpedrick@southface.org</t>
  </si>
  <si>
    <t xml:space="preserve">Acreage: </t>
  </si>
  <si>
    <t xml:space="preserve">Number of multi family units: </t>
  </si>
  <si>
    <t>SS 1</t>
  </si>
  <si>
    <t>SS 2</t>
  </si>
  <si>
    <t>SS 3</t>
  </si>
  <si>
    <t>SS 4</t>
  </si>
  <si>
    <t>SS 5</t>
  </si>
  <si>
    <t>SS 6</t>
  </si>
  <si>
    <t>SS 7</t>
  </si>
  <si>
    <t>SS 8</t>
  </si>
  <si>
    <t>SS 9</t>
  </si>
  <si>
    <t>SS 10</t>
  </si>
  <si>
    <t>SS 11</t>
  </si>
  <si>
    <t>SS 12</t>
  </si>
  <si>
    <t>SS 14</t>
  </si>
  <si>
    <t>SS 13</t>
  </si>
  <si>
    <t>SS 15</t>
  </si>
  <si>
    <t>WM 1</t>
  </si>
  <si>
    <t>WM 2</t>
  </si>
  <si>
    <t>WM 3</t>
  </si>
  <si>
    <t>WM 4</t>
  </si>
  <si>
    <t>WM 5</t>
  </si>
  <si>
    <t>WM 6</t>
  </si>
  <si>
    <t>WM 7</t>
  </si>
  <si>
    <t>WM 8</t>
  </si>
  <si>
    <t>WM 9</t>
  </si>
  <si>
    <t>PD 1</t>
  </si>
  <si>
    <t>PD 2</t>
  </si>
  <si>
    <t>PD 3</t>
  </si>
  <si>
    <t>PD 4</t>
  </si>
  <si>
    <t>PD 5</t>
  </si>
  <si>
    <t>PD 6</t>
  </si>
  <si>
    <t>PD 7</t>
  </si>
  <si>
    <t>PD 8</t>
  </si>
  <si>
    <t>PD 9</t>
  </si>
  <si>
    <t>PD 10</t>
  </si>
  <si>
    <t>PD 11</t>
  </si>
  <si>
    <t>PD 12</t>
  </si>
  <si>
    <t>PD 13</t>
  </si>
  <si>
    <t>PD 14</t>
  </si>
  <si>
    <t>PD 16</t>
  </si>
  <si>
    <t>PD 15</t>
  </si>
  <si>
    <t>PD 17</t>
  </si>
  <si>
    <t>PD 18</t>
  </si>
  <si>
    <t>PL 1</t>
  </si>
  <si>
    <t>PL 2</t>
  </si>
  <si>
    <t>PL 3</t>
  </si>
  <si>
    <t>PL 4</t>
  </si>
  <si>
    <t>PL 6</t>
  </si>
  <si>
    <t>PL 5</t>
  </si>
  <si>
    <t>PL 7</t>
  </si>
  <si>
    <t>PL 8</t>
  </si>
  <si>
    <t>PL 9</t>
  </si>
  <si>
    <t>PL 10</t>
  </si>
  <si>
    <t>PL 11</t>
  </si>
  <si>
    <t>CE 1</t>
  </si>
  <si>
    <t>CE 2</t>
  </si>
  <si>
    <t>CE 3</t>
  </si>
  <si>
    <t>CE 4</t>
  </si>
  <si>
    <t>CE 5</t>
  </si>
  <si>
    <t>CE 6</t>
  </si>
  <si>
    <t>CE 7</t>
  </si>
  <si>
    <t>GB 1</t>
  </si>
  <si>
    <t>GB 2</t>
  </si>
  <si>
    <t>GB 3</t>
  </si>
  <si>
    <t>GB 4</t>
  </si>
  <si>
    <t>GB 5</t>
  </si>
  <si>
    <t>GB 6</t>
  </si>
  <si>
    <t>GB 7</t>
  </si>
  <si>
    <t>GB 8</t>
  </si>
  <si>
    <t>GB 9</t>
  </si>
  <si>
    <t>High Quality Bus Service</t>
  </si>
  <si>
    <t>General Proximity</t>
  </si>
  <si>
    <t>Highest Density</t>
  </si>
  <si>
    <t>High Quality Rapid Transit Service</t>
  </si>
  <si>
    <t>General Proximty</t>
  </si>
  <si>
    <t>Soutestern Plains</t>
  </si>
  <si>
    <t>Piedmont, Mountain, Ridge and Value, Plateau</t>
  </si>
  <si>
    <t>Electric Vehicle Charging Stations</t>
  </si>
  <si>
    <t>PD 19</t>
  </si>
  <si>
    <t>55% / 5%</t>
  </si>
  <si>
    <t>60% / 10%</t>
  </si>
  <si>
    <t>65% / 15%</t>
  </si>
  <si>
    <t>Greenspace (CONSERVATION/URBAN)</t>
  </si>
  <si>
    <t>Open Space (CONSERVATION/URBAN)</t>
  </si>
  <si>
    <t>5% / 10%</t>
  </si>
  <si>
    <t>10% / 15%</t>
  </si>
  <si>
    <t>15% / 20%</t>
  </si>
  <si>
    <t>20% / NA</t>
  </si>
  <si>
    <t>Preservation of a Specimen Tree</t>
  </si>
  <si>
    <r>
      <rPr>
        <b/>
        <i/>
        <sz val="9"/>
        <rFont val="Roboto Light"/>
      </rPr>
      <t>Developer/Builder</t>
    </r>
    <r>
      <rPr>
        <i/>
        <sz val="9"/>
        <rFont val="Roboto Light"/>
      </rPr>
      <t xml:space="preserve"> - By accepting the EarthCraft Communities certification, I pledge that this community has been constructed to the standards listed within this EarthCraft Communities Guidelines and Worksheet.</t>
    </r>
  </si>
  <si>
    <t>About the EarthCraft Communities 2019 Worksheet</t>
  </si>
  <si>
    <t>s</t>
  </si>
  <si>
    <r>
      <rPr>
        <b/>
        <i/>
        <sz val="10"/>
        <rFont val="Roboto"/>
      </rPr>
      <t>Urban Qualification:</t>
    </r>
    <r>
      <rPr>
        <i/>
        <sz val="10"/>
        <rFont val="Roboto"/>
      </rPr>
      <t xml:space="preserve"> 
Does this project qualify as an infill location?</t>
    </r>
  </si>
  <si>
    <r>
      <rPr>
        <b/>
        <sz val="9"/>
        <rFont val="Roboto"/>
      </rPr>
      <t xml:space="preserve">A. </t>
    </r>
    <r>
      <rPr>
        <sz val="9"/>
        <rFont val="Roboto"/>
      </rPr>
      <t>Achieve 2 categories</t>
    </r>
  </si>
  <si>
    <r>
      <rPr>
        <b/>
        <sz val="9"/>
        <rFont val="Roboto"/>
      </rPr>
      <t>B.</t>
    </r>
    <r>
      <rPr>
        <sz val="9"/>
        <rFont val="Roboto"/>
      </rPr>
      <t xml:space="preserve"> Achieve 3 categories</t>
    </r>
  </si>
  <si>
    <r>
      <rPr>
        <b/>
        <sz val="9"/>
        <rFont val="Roboto"/>
      </rPr>
      <t>C.</t>
    </r>
    <r>
      <rPr>
        <sz val="9"/>
        <rFont val="Roboto"/>
      </rPr>
      <t xml:space="preserve"> Achieve 4 categories</t>
    </r>
  </si>
  <si>
    <r>
      <rPr>
        <b/>
        <sz val="9"/>
        <rFont val="Roboto"/>
      </rPr>
      <t>D.</t>
    </r>
    <r>
      <rPr>
        <sz val="9"/>
        <rFont val="Roboto"/>
      </rPr>
      <t xml:space="preserve"> Achieve 5 categories</t>
    </r>
  </si>
  <si>
    <r>
      <rPr>
        <b/>
        <sz val="9"/>
        <rFont val="Roboto"/>
      </rPr>
      <t>E.</t>
    </r>
    <r>
      <rPr>
        <sz val="9"/>
        <rFont val="Roboto"/>
      </rPr>
      <t xml:space="preserve"> Achieve 6 categories</t>
    </r>
  </si>
  <si>
    <r>
      <rPr>
        <b/>
        <sz val="9"/>
        <rFont val="Roboto"/>
      </rPr>
      <t>F.</t>
    </r>
    <r>
      <rPr>
        <sz val="9"/>
        <rFont val="Roboto"/>
      </rPr>
      <t xml:space="preserve"> Achieve 7 categories</t>
    </r>
  </si>
  <si>
    <r>
      <rPr>
        <b/>
        <sz val="9"/>
        <rFont val="Roboto"/>
      </rPr>
      <t>A.</t>
    </r>
    <r>
      <rPr>
        <sz val="9"/>
        <rFont val="Roboto"/>
      </rPr>
      <t xml:space="preserve"> 2 on site different from surrounding </t>
    </r>
  </si>
  <si>
    <r>
      <rPr>
        <b/>
        <sz val="9"/>
        <rFont val="Roboto"/>
      </rPr>
      <t>B</t>
    </r>
    <r>
      <rPr>
        <sz val="9"/>
        <rFont val="Roboto"/>
      </rPr>
      <t>. 4 on site different from surrounding</t>
    </r>
  </si>
  <si>
    <r>
      <rPr>
        <b/>
        <sz val="9"/>
        <rFont val="Roboto"/>
      </rPr>
      <t xml:space="preserve">C. </t>
    </r>
    <r>
      <rPr>
        <sz val="9"/>
        <rFont val="Roboto"/>
      </rPr>
      <t>Achieve 4 categories</t>
    </r>
  </si>
  <si>
    <r>
      <rPr>
        <b/>
        <sz val="9"/>
        <rFont val="Roboto"/>
      </rPr>
      <t>G.</t>
    </r>
    <r>
      <rPr>
        <sz val="9"/>
        <rFont val="Roboto"/>
      </rPr>
      <t xml:space="preserve"> Achieve 8 categories</t>
    </r>
  </si>
  <si>
    <r>
      <rPr>
        <b/>
        <sz val="9"/>
        <rFont val="Roboto"/>
      </rPr>
      <t>H.</t>
    </r>
    <r>
      <rPr>
        <sz val="9"/>
        <rFont val="Roboto"/>
      </rPr>
      <t xml:space="preserve"> Achieve 9 categories</t>
    </r>
  </si>
  <si>
    <r>
      <rPr>
        <b/>
        <sz val="9"/>
        <rFont val="Roboto"/>
      </rPr>
      <t xml:space="preserve">B. </t>
    </r>
    <r>
      <rPr>
        <sz val="9"/>
        <rFont val="Roboto"/>
      </rPr>
      <t>4 on site different from surrounding</t>
    </r>
  </si>
  <si>
    <r>
      <rPr>
        <b/>
        <sz val="9"/>
        <rFont val="Roboto"/>
      </rPr>
      <t>A.</t>
    </r>
    <r>
      <rPr>
        <sz val="9"/>
        <rFont val="Roboto"/>
      </rPr>
      <t xml:space="preserve"> </t>
    </r>
  </si>
  <si>
    <r>
      <rPr>
        <b/>
        <sz val="9"/>
        <rFont val="Roboto"/>
      </rPr>
      <t>B.</t>
    </r>
    <r>
      <rPr>
        <sz val="9"/>
        <rFont val="Roboto"/>
      </rPr>
      <t xml:space="preserve"> </t>
    </r>
  </si>
  <si>
    <r>
      <rPr>
        <b/>
        <sz val="9"/>
        <rFont val="Roboto"/>
      </rPr>
      <t>C.</t>
    </r>
    <r>
      <rPr>
        <sz val="9"/>
        <rFont val="Roboto"/>
      </rPr>
      <t xml:space="preserve"> </t>
    </r>
  </si>
  <si>
    <r>
      <rPr>
        <b/>
        <sz val="9"/>
        <rFont val="Roboto"/>
      </rPr>
      <t>D.</t>
    </r>
    <r>
      <rPr>
        <sz val="9"/>
        <rFont val="Roboto"/>
      </rPr>
      <t xml:space="preserve"> </t>
    </r>
  </si>
  <si>
    <t>EarthCraft 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</si>
</sst>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SP &quot;#0.0"/>
    <numFmt numFmtId="165" formatCode="&quot;BE &quot;#.0"/>
    <numFmt numFmtId="166" formatCode="#."/>
    <numFmt numFmtId="167" formatCode="&quot;BE &quot;#.00.0"/>
    <numFmt numFmtId="168" formatCode="&quot;WE&quot;\ #.0"/>
    <numFmt numFmtId="169" formatCode="&quot;BE &quot;#.00"/>
    <numFmt numFmtId="170" formatCode="&quot;PD &quot;#0.00"/>
    <numFmt numFmtId="171" formatCode="&quot;SP &quot;#0.00"/>
    <numFmt numFmtId="172" formatCode="&quot;SS&quot;#0.00"/>
    <numFmt numFmtId="173" formatCode="&quot;SS&quot;#0.0"/>
    <numFmt numFmtId="174" formatCode="m/d/yy;@"/>
  </numFmts>
  <fonts count="53" x14ac:knownFonts="1">
    <font>
      <sz val="11"/>
      <color theme="1"/>
      <name val="Calibri"/>
      <family val="2"/>
      <scheme val="minor"/>
    </font>
    <font>
      <sz val="11"/>
      <color theme="1"/>
      <name val="Calibri"/>
      <family val="2"/>
    </font>
    <font>
      <sz val="9"/>
      <color theme="1"/>
      <name val="Verdana"/>
      <family val="2"/>
    </font>
    <font>
      <sz val="10"/>
      <name val="Arial"/>
      <family val="2"/>
    </font>
    <font>
      <sz val="9"/>
      <name val="Verdana"/>
      <family val="2"/>
    </font>
    <font>
      <b/>
      <sz val="12"/>
      <color indexed="9"/>
      <name val="Arial"/>
      <family val="2"/>
    </font>
    <font>
      <sz val="9"/>
      <name val="Calibri"/>
      <family val="2"/>
      <scheme val="minor"/>
    </font>
    <font>
      <u/>
      <sz val="10"/>
      <color indexed="12"/>
      <name val="Arial"/>
      <family val="2"/>
    </font>
    <font>
      <u/>
      <sz val="11"/>
      <color theme="10"/>
      <name val="Calibri"/>
      <family val="2"/>
    </font>
    <font>
      <b/>
      <sz val="11"/>
      <name val="Arial"/>
      <family val="2"/>
    </font>
    <font>
      <b/>
      <sz val="22"/>
      <name val="Roboto Light"/>
    </font>
    <font>
      <sz val="14"/>
      <name val="Roboto Light"/>
    </font>
    <font>
      <sz val="9"/>
      <name val="Roboto Light"/>
    </font>
    <font>
      <sz val="9"/>
      <color theme="1"/>
      <name val="Roboto Light"/>
    </font>
    <font>
      <sz val="11"/>
      <color theme="1"/>
      <name val="Roboto Light"/>
    </font>
    <font>
      <sz val="11"/>
      <name val="Roboto Light"/>
    </font>
    <font>
      <b/>
      <sz val="9"/>
      <name val="Roboto Light"/>
    </font>
    <font>
      <i/>
      <sz val="9"/>
      <name val="Roboto Light"/>
    </font>
    <font>
      <b/>
      <i/>
      <sz val="9"/>
      <name val="Roboto Light"/>
    </font>
    <font>
      <sz val="10"/>
      <name val="Roboto Light"/>
    </font>
    <font>
      <b/>
      <sz val="11"/>
      <color indexed="9"/>
      <name val="Roboto Light"/>
    </font>
    <font>
      <sz val="9"/>
      <color theme="1"/>
      <name val="Roboto"/>
    </font>
    <font>
      <b/>
      <sz val="9"/>
      <color theme="1"/>
      <name val="Roboto"/>
    </font>
    <font>
      <b/>
      <sz val="24"/>
      <name val="Roboto"/>
    </font>
    <font>
      <sz val="9"/>
      <name val="Roboto"/>
    </font>
    <font>
      <b/>
      <sz val="14"/>
      <name val="Roboto"/>
    </font>
    <font>
      <sz val="8"/>
      <name val="Roboto"/>
    </font>
    <font>
      <sz val="8"/>
      <color theme="1"/>
      <name val="Roboto"/>
    </font>
    <font>
      <b/>
      <sz val="9"/>
      <color indexed="9"/>
      <name val="Roboto"/>
    </font>
    <font>
      <b/>
      <sz val="9"/>
      <name val="Roboto"/>
    </font>
    <font>
      <i/>
      <sz val="10"/>
      <name val="Roboto"/>
    </font>
    <font>
      <b/>
      <i/>
      <sz val="10"/>
      <name val="Roboto"/>
    </font>
    <font>
      <b/>
      <sz val="9"/>
      <color indexed="63"/>
      <name val="Roboto"/>
    </font>
    <font>
      <i/>
      <sz val="10"/>
      <color indexed="9"/>
      <name val="Roboto"/>
    </font>
    <font>
      <b/>
      <sz val="9"/>
      <color theme="3"/>
      <name val="Roboto"/>
    </font>
    <font>
      <b/>
      <sz val="9"/>
      <color theme="0"/>
      <name val="Roboto"/>
    </font>
    <font>
      <b/>
      <sz val="9"/>
      <color theme="9"/>
      <name val="Roboto"/>
    </font>
    <font>
      <b/>
      <sz val="9"/>
      <color theme="2"/>
      <name val="Roboto"/>
    </font>
    <font>
      <b/>
      <sz val="12"/>
      <name val="Roboto"/>
    </font>
    <font>
      <sz val="9"/>
      <color theme="0" tint="-0.14999847407452621"/>
      <name val="Roboto"/>
    </font>
    <font>
      <b/>
      <sz val="16"/>
      <color theme="0"/>
      <name val="Roboto"/>
    </font>
    <font>
      <sz val="10"/>
      <color theme="0"/>
      <name val="Roboto"/>
    </font>
    <font>
      <sz val="10"/>
      <name val="Roboto"/>
    </font>
    <font>
      <i/>
      <sz val="9"/>
      <color indexed="9"/>
      <name val="Roboto"/>
    </font>
    <font>
      <u/>
      <sz val="11"/>
      <color theme="10"/>
      <name val="Roboto"/>
    </font>
    <font>
      <u/>
      <sz val="10"/>
      <color theme="9" tint="-0.499984740745262"/>
      <name val="Roboto"/>
    </font>
    <font>
      <u/>
      <sz val="10"/>
      <color indexed="12"/>
      <name val="Roboto"/>
    </font>
    <font>
      <b/>
      <sz val="28"/>
      <color theme="3"/>
      <name val="Roboto"/>
    </font>
    <font>
      <u/>
      <sz val="10"/>
      <name val="Roboto"/>
    </font>
    <font>
      <b/>
      <sz val="10"/>
      <color theme="2"/>
      <name val="Roboto"/>
    </font>
    <font>
      <sz val="10"/>
      <color theme="2"/>
      <name val="Roboto"/>
    </font>
    <font>
      <b/>
      <sz val="11"/>
      <name val="Roboto Light"/>
    </font>
    <font>
      <b/>
      <sz val="10"/>
      <name val="Roboto Light"/>
    </font>
  </fonts>
  <fills count="2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indexed="63"/>
        <bgColor indexed="64"/>
      </patternFill>
    </fill>
    <fill>
      <patternFill patternType="solid">
        <fgColor theme="4"/>
        <bgColor indexed="64"/>
      </patternFill>
    </fill>
    <fill>
      <patternFill patternType="solid">
        <fgColor rgb="FF92D050"/>
        <bgColor indexed="64"/>
      </patternFill>
    </fill>
    <fill>
      <patternFill patternType="solid">
        <fgColor theme="9"/>
        <bgColor indexed="64"/>
      </patternFill>
    </fill>
    <fill>
      <patternFill patternType="solid">
        <fgColor indexed="8"/>
        <bgColor indexed="64"/>
      </patternFill>
    </fill>
    <fill>
      <patternFill patternType="solid">
        <fgColor theme="8"/>
        <bgColor indexed="64"/>
      </patternFill>
    </fill>
    <fill>
      <patternFill patternType="solid">
        <fgColor rgb="FFF1F7B5"/>
        <bgColor indexed="64"/>
      </patternFill>
    </fill>
    <fill>
      <patternFill patternType="solid">
        <fgColor theme="6"/>
        <bgColor indexed="64"/>
      </patternFill>
    </fill>
    <fill>
      <patternFill patternType="lightTrellis"/>
    </fill>
    <fill>
      <patternFill patternType="solid">
        <fgColor indexed="65"/>
        <bgColor indexed="64"/>
      </patternFill>
    </fill>
    <fill>
      <patternFill patternType="solid">
        <fgColor indexed="40"/>
        <bgColor indexed="64"/>
      </patternFill>
    </fill>
    <fill>
      <patternFill patternType="solid">
        <fgColor indexed="9"/>
        <bgColor indexed="64"/>
      </patternFill>
    </fill>
    <fill>
      <patternFill patternType="solid">
        <fgColor indexed="23"/>
        <bgColor indexed="64"/>
      </patternFill>
    </fill>
    <fill>
      <patternFill patternType="solid">
        <fgColor theme="7"/>
        <bgColor indexed="64"/>
      </patternFill>
    </fill>
    <fill>
      <patternFill patternType="solid">
        <fgColor rgb="FFA568D2"/>
        <bgColor indexed="64"/>
      </patternFill>
    </fill>
    <fill>
      <patternFill patternType="solid">
        <fgColor rgb="FFFFC000"/>
        <bgColor indexed="64"/>
      </patternFill>
    </fill>
    <fill>
      <patternFill patternType="solid">
        <fgColor rgb="FFF2F2F2"/>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2" tint="-4.9989318521683403E-2"/>
        <bgColor indexed="64"/>
      </patternFill>
    </fill>
  </fills>
  <borders count="68">
    <border>
      <left/>
      <right/>
      <top/>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auto="1"/>
      </left>
      <right style="thin">
        <color auto="1"/>
      </right>
      <top/>
      <bottom style="medium">
        <color indexed="64"/>
      </bottom>
      <diagonal/>
    </border>
    <border>
      <left/>
      <right style="thin">
        <color auto="1"/>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right style="medium">
        <color indexed="64"/>
      </right>
      <top style="thin">
        <color auto="1"/>
      </top>
      <bottom style="thin">
        <color indexed="64"/>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indexed="64"/>
      </right>
      <top/>
      <bottom style="thin">
        <color auto="1"/>
      </bottom>
      <diagonal/>
    </border>
    <border>
      <left/>
      <right style="thin">
        <color auto="1"/>
      </right>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64"/>
      </left>
      <right/>
      <top/>
      <bottom style="thin">
        <color auto="1"/>
      </bottom>
      <diagonal/>
    </border>
    <border>
      <left style="thin">
        <color auto="1"/>
      </left>
      <right style="medium">
        <color indexed="64"/>
      </right>
      <top/>
      <bottom/>
      <diagonal/>
    </border>
    <border>
      <left/>
      <right style="thin">
        <color auto="1"/>
      </right>
      <top/>
      <bottom/>
      <diagonal/>
    </border>
    <border>
      <left style="medium">
        <color indexed="64"/>
      </left>
      <right/>
      <top/>
      <bottom/>
      <diagonal/>
    </border>
    <border>
      <left style="thin">
        <color auto="1"/>
      </left>
      <right/>
      <top style="thin">
        <color auto="1"/>
      </top>
      <bottom style="thin">
        <color auto="1"/>
      </bottom>
      <diagonal/>
    </border>
    <border>
      <left/>
      <right/>
      <top style="thin">
        <color auto="1"/>
      </top>
      <bottom/>
      <diagonal/>
    </border>
    <border>
      <left style="medium">
        <color indexed="64"/>
      </left>
      <right/>
      <top style="thin">
        <color auto="1"/>
      </top>
      <bottom/>
      <diagonal/>
    </border>
    <border>
      <left style="thin">
        <color auto="1"/>
      </left>
      <right style="thin">
        <color auto="1"/>
      </right>
      <top/>
      <bottom style="thin">
        <color auto="1"/>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auto="1"/>
      </right>
      <top style="medium">
        <color indexed="64"/>
      </top>
      <bottom/>
      <diagonal/>
    </border>
    <border>
      <left/>
      <right/>
      <top style="medium">
        <color indexed="64"/>
      </top>
      <bottom/>
      <diagonal/>
    </border>
    <border>
      <left/>
      <right style="thick">
        <color indexed="64"/>
      </right>
      <top/>
      <bottom/>
      <diagonal/>
    </border>
    <border>
      <left style="thick">
        <color indexed="64"/>
      </left>
      <right/>
      <top/>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ck">
        <color auto="1"/>
      </top>
      <bottom style="thick">
        <color auto="1"/>
      </bottom>
      <diagonal/>
    </border>
    <border>
      <left style="medium">
        <color indexed="64"/>
      </left>
      <right style="thin">
        <color indexed="64"/>
      </right>
      <top/>
      <bottom style="medium">
        <color indexed="64"/>
      </bottom>
      <diagonal/>
    </border>
    <border>
      <left style="medium">
        <color indexed="64"/>
      </left>
      <right style="thin">
        <color auto="1"/>
      </right>
      <top/>
      <bottom style="thin">
        <color auto="1"/>
      </bottom>
      <diagonal/>
    </border>
    <border>
      <left style="thin">
        <color indexed="64"/>
      </left>
      <right style="medium">
        <color indexed="64"/>
      </right>
      <top style="medium">
        <color indexed="64"/>
      </top>
      <bottom/>
      <diagonal/>
    </border>
    <border>
      <left style="thin">
        <color auto="1"/>
      </left>
      <right/>
      <top style="thin">
        <color auto="1"/>
      </top>
      <bottom/>
      <diagonal/>
    </border>
    <border>
      <left style="medium">
        <color indexed="64"/>
      </left>
      <right style="thin">
        <color auto="1"/>
      </right>
      <top style="medium">
        <color indexed="64"/>
      </top>
      <bottom/>
      <diagonal/>
    </border>
  </borders>
  <cellStyleXfs count="11">
    <xf numFmtId="0" fontId="0" fillId="0" borderId="0"/>
    <xf numFmtId="0" fontId="1" fillId="0" borderId="0"/>
    <xf numFmtId="0" fontId="3" fillId="0" borderId="0">
      <alignment horizontal="left" indent="1"/>
    </xf>
    <xf numFmtId="0" fontId="3" fillId="0" borderId="0"/>
    <xf numFmtId="0" fontId="3" fillId="0" borderId="0"/>
    <xf numFmtId="0" fontId="5" fillId="6" borderId="0">
      <alignment horizontal="left" indent="1"/>
    </xf>
    <xf numFmtId="0" fontId="3" fillId="14" borderId="0"/>
    <xf numFmtId="0" fontId="3"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25" borderId="62" applyFont="0" applyAlignment="0"/>
  </cellStyleXfs>
  <cellXfs count="606">
    <xf numFmtId="0" fontId="0" fillId="0" borderId="0" xfId="0"/>
    <xf numFmtId="0" fontId="1" fillId="0" borderId="0" xfId="1"/>
    <xf numFmtId="0" fontId="4" fillId="3" borderId="56" xfId="4" applyFont="1" applyFill="1" applyBorder="1" applyAlignment="1" applyProtection="1">
      <alignment horizontal="left"/>
    </xf>
    <xf numFmtId="0" fontId="2" fillId="3" borderId="56" xfId="0" applyFont="1" applyFill="1" applyBorder="1" applyProtection="1"/>
    <xf numFmtId="0" fontId="2" fillId="3" borderId="0" xfId="0" applyFont="1" applyFill="1" applyBorder="1" applyProtection="1"/>
    <xf numFmtId="0" fontId="2" fillId="3" borderId="39" xfId="0" applyFont="1" applyFill="1" applyBorder="1" applyProtection="1"/>
    <xf numFmtId="0" fontId="2" fillId="3" borderId="0" xfId="0" applyFont="1" applyFill="1" applyBorder="1" applyAlignment="1" applyProtection="1">
      <alignment horizontal="center"/>
    </xf>
    <xf numFmtId="0" fontId="2" fillId="3" borderId="21" xfId="0" applyFont="1" applyFill="1" applyBorder="1" applyProtection="1"/>
    <xf numFmtId="0" fontId="0" fillId="3" borderId="39" xfId="0" applyFill="1" applyBorder="1" applyProtection="1"/>
    <xf numFmtId="0" fontId="0" fillId="3" borderId="0" xfId="0" applyFill="1" applyBorder="1" applyProtection="1"/>
    <xf numFmtId="0" fontId="4" fillId="3" borderId="56" xfId="4" applyFont="1" applyFill="1" applyBorder="1" applyAlignment="1" applyProtection="1"/>
    <xf numFmtId="0" fontId="0" fillId="3" borderId="0" xfId="0" applyFill="1"/>
    <xf numFmtId="0" fontId="0" fillId="27" borderId="0" xfId="0" applyFill="1"/>
    <xf numFmtId="0" fontId="6" fillId="27" borderId="0" xfId="6" applyFont="1" applyFill="1" applyBorder="1" applyAlignment="1">
      <alignment vertical="center"/>
    </xf>
    <xf numFmtId="0" fontId="1" fillId="27" borderId="0" xfId="1" applyFill="1"/>
    <xf numFmtId="0" fontId="1" fillId="27" borderId="0" xfId="1" applyFill="1" applyBorder="1"/>
    <xf numFmtId="0" fontId="12" fillId="3" borderId="0" xfId="4" applyFont="1" applyFill="1" applyBorder="1" applyAlignment="1" applyProtection="1">
      <alignment horizontal="left"/>
    </xf>
    <xf numFmtId="0" fontId="13" fillId="3" borderId="0" xfId="0" applyFont="1" applyFill="1" applyBorder="1" applyProtection="1"/>
    <xf numFmtId="0" fontId="12" fillId="3" borderId="0" xfId="4" applyFont="1" applyFill="1" applyBorder="1" applyAlignment="1" applyProtection="1"/>
    <xf numFmtId="0" fontId="12" fillId="3" borderId="21" xfId="4" applyFont="1" applyFill="1" applyBorder="1" applyAlignment="1" applyProtection="1"/>
    <xf numFmtId="0" fontId="14" fillId="3" borderId="0" xfId="0" applyFont="1" applyFill="1" applyBorder="1" applyProtection="1"/>
    <xf numFmtId="0" fontId="13" fillId="3" borderId="39" xfId="0" applyFont="1" applyFill="1" applyBorder="1" applyProtection="1"/>
    <xf numFmtId="174" fontId="12" fillId="3" borderId="0" xfId="4" applyNumberFormat="1" applyFont="1" applyFill="1" applyBorder="1" applyAlignment="1" applyProtection="1">
      <alignment horizontal="left"/>
    </xf>
    <xf numFmtId="0" fontId="12" fillId="3" borderId="0" xfId="0" applyFont="1" applyFill="1" applyBorder="1" applyProtection="1"/>
    <xf numFmtId="0" fontId="15" fillId="3" borderId="0" xfId="0" applyFont="1" applyFill="1" applyBorder="1" applyProtection="1"/>
    <xf numFmtId="0" fontId="12" fillId="3" borderId="39" xfId="0" applyFont="1" applyFill="1" applyBorder="1" applyProtection="1"/>
    <xf numFmtId="0" fontId="15" fillId="3" borderId="39" xfId="0" applyFont="1" applyFill="1" applyBorder="1" applyProtection="1"/>
    <xf numFmtId="0" fontId="13" fillId="3" borderId="21" xfId="0" applyFont="1" applyFill="1" applyBorder="1" applyProtection="1"/>
    <xf numFmtId="0" fontId="12" fillId="2" borderId="46" xfId="0" applyFont="1" applyFill="1" applyBorder="1" applyAlignment="1" applyProtection="1">
      <alignment horizontal="center" vertical="center" wrapText="1"/>
    </xf>
    <xf numFmtId="0" fontId="12" fillId="3" borderId="26" xfId="0" applyFont="1" applyFill="1" applyBorder="1" applyProtection="1"/>
    <xf numFmtId="0" fontId="12" fillId="3" borderId="25" xfId="0" applyFont="1" applyFill="1" applyBorder="1" applyAlignment="1" applyProtection="1"/>
    <xf numFmtId="0" fontId="12" fillId="3" borderId="44" xfId="0" applyFont="1" applyFill="1" applyBorder="1" applyProtection="1"/>
    <xf numFmtId="0" fontId="12" fillId="3" borderId="61" xfId="10" applyFont="1" applyFill="1" applyBorder="1" applyAlignment="1" applyProtection="1">
      <alignment horizontal="center"/>
    </xf>
    <xf numFmtId="0" fontId="12" fillId="3" borderId="20" xfId="0" applyFont="1" applyFill="1" applyBorder="1" applyProtection="1"/>
    <xf numFmtId="0" fontId="12" fillId="3" borderId="19" xfId="0" applyFont="1" applyFill="1" applyBorder="1" applyAlignment="1" applyProtection="1"/>
    <xf numFmtId="0" fontId="12" fillId="3" borderId="18" xfId="0" applyFont="1" applyFill="1" applyBorder="1" applyProtection="1"/>
    <xf numFmtId="0" fontId="12" fillId="3" borderId="47" xfId="10" applyFont="1" applyFill="1" applyBorder="1" applyAlignment="1" applyProtection="1">
      <alignment horizontal="center"/>
    </xf>
    <xf numFmtId="0" fontId="12" fillId="3" borderId="19" xfId="9" applyFont="1" applyFill="1" applyBorder="1" applyAlignment="1" applyProtection="1">
      <alignment horizontal="left"/>
    </xf>
    <xf numFmtId="0" fontId="16" fillId="3" borderId="6" xfId="10" applyFont="1" applyFill="1" applyBorder="1" applyAlignment="1" applyProtection="1">
      <alignment horizontal="left"/>
    </xf>
    <xf numFmtId="0" fontId="16" fillId="3" borderId="5" xfId="10" applyFont="1" applyFill="1" applyBorder="1" applyAlignment="1" applyProtection="1">
      <alignment horizontal="left"/>
    </xf>
    <xf numFmtId="0" fontId="12" fillId="3" borderId="45" xfId="0" applyFont="1" applyFill="1" applyBorder="1" applyProtection="1"/>
    <xf numFmtId="0" fontId="16" fillId="2" borderId="63" xfId="0" applyFont="1" applyFill="1" applyBorder="1" applyAlignment="1" applyProtection="1">
      <alignment horizontal="center"/>
    </xf>
    <xf numFmtId="1" fontId="13" fillId="3" borderId="0" xfId="0" applyNumberFormat="1" applyFont="1" applyFill="1" applyBorder="1" applyAlignment="1" applyProtection="1">
      <alignment horizontal="center"/>
    </xf>
    <xf numFmtId="0" fontId="13" fillId="3" borderId="0" xfId="0" applyFont="1" applyFill="1" applyBorder="1" applyAlignment="1" applyProtection="1">
      <alignment horizontal="center"/>
    </xf>
    <xf numFmtId="0" fontId="12" fillId="3" borderId="42" xfId="4" applyFont="1" applyFill="1" applyBorder="1" applyAlignment="1" applyProtection="1">
      <alignment horizontal="left"/>
    </xf>
    <xf numFmtId="0" fontId="12" fillId="3" borderId="41" xfId="4" applyFont="1" applyFill="1" applyBorder="1" applyAlignment="1" applyProtection="1">
      <alignment horizontal="left"/>
    </xf>
    <xf numFmtId="0" fontId="12" fillId="3" borderId="0" xfId="4" applyFont="1" applyFill="1" applyBorder="1" applyAlignment="1" applyProtection="1">
      <alignment horizontal="center"/>
    </xf>
    <xf numFmtId="0" fontId="12" fillId="3" borderId="0" xfId="4" applyFont="1" applyFill="1" applyBorder="1" applyAlignment="1">
      <alignment horizontal="center"/>
    </xf>
    <xf numFmtId="0" fontId="13" fillId="3" borderId="0" xfId="0" applyFont="1" applyFill="1" applyBorder="1"/>
    <xf numFmtId="0" fontId="13" fillId="3" borderId="21" xfId="0" applyFont="1" applyFill="1" applyBorder="1"/>
    <xf numFmtId="0" fontId="12" fillId="3" borderId="6" xfId="4" applyFont="1" applyFill="1" applyBorder="1" applyAlignment="1">
      <alignment horizontal="left" vertical="top"/>
    </xf>
    <xf numFmtId="0" fontId="13" fillId="3" borderId="5" xfId="0" applyFont="1" applyFill="1" applyBorder="1" applyAlignment="1"/>
    <xf numFmtId="0" fontId="13" fillId="3" borderId="5" xfId="0" applyFont="1" applyFill="1" applyBorder="1"/>
    <xf numFmtId="0" fontId="13" fillId="3" borderId="45" xfId="0" applyFont="1" applyFill="1" applyBorder="1"/>
    <xf numFmtId="0" fontId="14" fillId="27" borderId="0" xfId="0" applyFont="1" applyFill="1"/>
    <xf numFmtId="0" fontId="14" fillId="27" borderId="0" xfId="1" applyFont="1" applyFill="1"/>
    <xf numFmtId="0" fontId="12" fillId="3" borderId="0" xfId="2" applyFont="1" applyFill="1" applyBorder="1" applyAlignment="1" applyProtection="1">
      <alignment horizontal="left" vertical="top"/>
    </xf>
    <xf numFmtId="0" fontId="12" fillId="3" borderId="5" xfId="2" applyFont="1" applyFill="1" applyBorder="1" applyAlignment="1" applyProtection="1">
      <alignment horizontal="left" vertical="top"/>
    </xf>
    <xf numFmtId="0" fontId="12" fillId="27" borderId="56" xfId="6" applyFont="1" applyFill="1" applyBorder="1" applyAlignment="1">
      <alignment horizontal="right" vertical="center"/>
    </xf>
    <xf numFmtId="0" fontId="12" fillId="21" borderId="33" xfId="1" applyFont="1" applyFill="1" applyBorder="1" applyAlignment="1">
      <alignment horizontal="center" vertical="center"/>
    </xf>
    <xf numFmtId="0" fontId="12" fillId="8" borderId="33" xfId="1" applyFont="1" applyFill="1" applyBorder="1" applyAlignment="1">
      <alignment horizontal="center" vertical="center"/>
    </xf>
    <xf numFmtId="0" fontId="12" fillId="24" borderId="33" xfId="1" applyFont="1" applyFill="1" applyBorder="1" applyAlignment="1">
      <alignment horizontal="center" vertical="center"/>
    </xf>
    <xf numFmtId="0" fontId="12" fillId="23" borderId="33" xfId="1" applyFont="1" applyFill="1" applyBorder="1" applyAlignment="1">
      <alignment horizontal="center" vertical="center"/>
    </xf>
    <xf numFmtId="0" fontId="12" fillId="22" borderId="33" xfId="1" applyFont="1" applyFill="1" applyBorder="1" applyAlignment="1">
      <alignment horizontal="center" vertical="center"/>
    </xf>
    <xf numFmtId="0" fontId="12" fillId="20" borderId="33" xfId="1" applyFont="1" applyFill="1" applyBorder="1" applyAlignment="1">
      <alignment horizontal="center" vertical="center"/>
    </xf>
    <xf numFmtId="0" fontId="12" fillId="8" borderId="12" xfId="0" applyFont="1" applyFill="1" applyBorder="1" applyAlignment="1" applyProtection="1">
      <alignment horizontal="center" vertical="center"/>
    </xf>
    <xf numFmtId="0" fontId="12" fillId="28" borderId="27" xfId="0" applyFont="1" applyFill="1" applyBorder="1" applyAlignment="1" applyProtection="1">
      <alignment horizontal="center" vertical="center"/>
    </xf>
    <xf numFmtId="0" fontId="16" fillId="8" borderId="12" xfId="0" applyFont="1" applyFill="1" applyBorder="1" applyAlignment="1" applyProtection="1">
      <alignment horizontal="center" vertical="center"/>
    </xf>
    <xf numFmtId="0" fontId="12" fillId="28" borderId="37" xfId="0" applyFont="1" applyFill="1" applyBorder="1" applyAlignment="1" applyProtection="1">
      <alignment horizontal="center" vertical="center"/>
    </xf>
    <xf numFmtId="0" fontId="21" fillId="27" borderId="0" xfId="1" applyFont="1" applyFill="1" applyBorder="1" applyAlignment="1" applyProtection="1">
      <alignment vertical="top"/>
    </xf>
    <xf numFmtId="0" fontId="21" fillId="27" borderId="0" xfId="1" applyFont="1" applyFill="1" applyBorder="1" applyAlignment="1" applyProtection="1">
      <alignment vertical="center"/>
    </xf>
    <xf numFmtId="0" fontId="21" fillId="27" borderId="0" xfId="1" applyFont="1" applyFill="1" applyBorder="1" applyAlignment="1" applyProtection="1">
      <alignment vertical="top" wrapText="1"/>
    </xf>
    <xf numFmtId="0" fontId="21" fillId="0" borderId="0" xfId="1" applyFont="1" applyBorder="1" applyAlignment="1" applyProtection="1">
      <alignment vertical="top"/>
      <protection locked="0"/>
    </xf>
    <xf numFmtId="0" fontId="27" fillId="27" borderId="0" xfId="1" applyFont="1" applyFill="1" applyBorder="1" applyAlignment="1" applyProtection="1">
      <alignment vertical="top"/>
    </xf>
    <xf numFmtId="0" fontId="27" fillId="0" borderId="0" xfId="1" applyFont="1" applyBorder="1" applyAlignment="1" applyProtection="1">
      <alignment vertical="top"/>
      <protection locked="0"/>
    </xf>
    <xf numFmtId="0" fontId="29" fillId="10" borderId="35" xfId="5" applyFont="1" applyFill="1" applyBorder="1" applyAlignment="1" applyProtection="1">
      <alignment vertical="center"/>
    </xf>
    <xf numFmtId="0" fontId="28" fillId="10" borderId="35" xfId="5" applyFont="1" applyFill="1" applyBorder="1" applyAlignment="1" applyProtection="1">
      <alignment vertical="center"/>
    </xf>
    <xf numFmtId="0" fontId="28" fillId="10" borderId="49" xfId="5" applyFont="1" applyFill="1" applyBorder="1" applyAlignment="1" applyProtection="1">
      <alignment vertical="center"/>
    </xf>
    <xf numFmtId="0" fontId="24" fillId="3" borderId="33" xfId="4" applyFont="1" applyFill="1" applyBorder="1" applyAlignment="1" applyProtection="1">
      <alignment horizontal="center" vertical="center"/>
    </xf>
    <xf numFmtId="0" fontId="32" fillId="8" borderId="33" xfId="5" applyFont="1" applyFill="1" applyBorder="1" applyAlignment="1" applyProtection="1">
      <alignment horizontal="center" vertical="top"/>
    </xf>
    <xf numFmtId="0" fontId="32" fillId="4" borderId="33" xfId="5" applyFont="1" applyFill="1" applyBorder="1" applyAlignment="1" applyProtection="1">
      <alignment horizontal="center" vertical="top"/>
    </xf>
    <xf numFmtId="0" fontId="29" fillId="12" borderId="20" xfId="5" applyFont="1" applyFill="1" applyBorder="1" applyAlignment="1" applyProtection="1">
      <alignment vertical="center"/>
    </xf>
    <xf numFmtId="0" fontId="22" fillId="12" borderId="19" xfId="5" applyFont="1" applyFill="1" applyBorder="1" applyAlignment="1" applyProtection="1">
      <alignment vertical="center"/>
    </xf>
    <xf numFmtId="0" fontId="34" fillId="12" borderId="19" xfId="5" applyFont="1" applyFill="1" applyBorder="1" applyAlignment="1" applyProtection="1">
      <alignment vertical="center"/>
    </xf>
    <xf numFmtId="0" fontId="22" fillId="12" borderId="18" xfId="5" applyFont="1" applyFill="1" applyBorder="1" applyAlignment="1" applyProtection="1">
      <alignment vertical="center"/>
    </xf>
    <xf numFmtId="0" fontId="29" fillId="3" borderId="0" xfId="2" applyFont="1" applyFill="1" applyBorder="1" applyAlignment="1" applyProtection="1">
      <alignment horizontal="left" vertical="top" wrapText="1"/>
    </xf>
    <xf numFmtId="0" fontId="24" fillId="3" borderId="38" xfId="2" applyFont="1" applyFill="1" applyBorder="1" applyAlignment="1" applyProtection="1">
      <alignment horizontal="left" vertical="top" wrapText="1"/>
    </xf>
    <xf numFmtId="0" fontId="24" fillId="3" borderId="34" xfId="1" applyFont="1" applyFill="1" applyBorder="1" applyAlignment="1" applyProtection="1">
      <alignment horizontal="center" vertical="top"/>
    </xf>
    <xf numFmtId="0" fontId="29" fillId="3" borderId="35" xfId="2" applyFont="1" applyFill="1" applyBorder="1" applyAlignment="1" applyProtection="1">
      <alignment horizontal="left" vertical="top" wrapText="1"/>
    </xf>
    <xf numFmtId="0" fontId="24" fillId="3" borderId="34" xfId="3" applyFont="1" applyFill="1" applyBorder="1" applyAlignment="1" applyProtection="1">
      <alignment horizontal="center" vertical="top"/>
    </xf>
    <xf numFmtId="0" fontId="35" fillId="7" borderId="19" xfId="5" applyFont="1" applyFill="1" applyBorder="1" applyAlignment="1" applyProtection="1">
      <alignment vertical="center"/>
    </xf>
    <xf numFmtId="0" fontId="22" fillId="7" borderId="19" xfId="5" applyFont="1" applyFill="1" applyBorder="1" applyAlignment="1" applyProtection="1">
      <alignment vertical="center"/>
    </xf>
    <xf numFmtId="0" fontId="22" fillId="7" borderId="18" xfId="5" applyFont="1" applyFill="1" applyBorder="1" applyAlignment="1" applyProtection="1">
      <alignment vertical="center"/>
    </xf>
    <xf numFmtId="172" fontId="29" fillId="3" borderId="20" xfId="1" applyNumberFormat="1" applyFont="1" applyFill="1" applyBorder="1" applyAlignment="1" applyProtection="1">
      <alignment horizontal="left" vertical="center"/>
    </xf>
    <xf numFmtId="0" fontId="21" fillId="4" borderId="46" xfId="1" applyFont="1" applyFill="1" applyBorder="1" applyAlignment="1" applyProtection="1">
      <alignment horizontal="center" vertical="top" wrapText="1"/>
      <protection locked="0"/>
    </xf>
    <xf numFmtId="0" fontId="21" fillId="4" borderId="30" xfId="1" applyFont="1" applyFill="1" applyBorder="1" applyAlignment="1" applyProtection="1">
      <alignment vertical="top" wrapText="1"/>
      <protection locked="0"/>
    </xf>
    <xf numFmtId="2" fontId="29" fillId="3" borderId="20" xfId="1" applyNumberFormat="1" applyFont="1" applyFill="1" applyBorder="1" applyAlignment="1" applyProtection="1">
      <alignment horizontal="left" vertical="center"/>
    </xf>
    <xf numFmtId="0" fontId="21" fillId="4" borderId="32" xfId="1" applyFont="1" applyFill="1" applyBorder="1" applyAlignment="1" applyProtection="1">
      <alignment vertical="top" wrapText="1"/>
      <protection locked="0"/>
    </xf>
    <xf numFmtId="2" fontId="29" fillId="3" borderId="42" xfId="1" applyNumberFormat="1" applyFont="1" applyFill="1" applyBorder="1" applyAlignment="1" applyProtection="1">
      <alignment horizontal="left" vertical="center"/>
    </xf>
    <xf numFmtId="0" fontId="24" fillId="27" borderId="0" xfId="2" applyFont="1" applyFill="1" applyBorder="1" applyAlignment="1" applyProtection="1">
      <alignment vertical="top"/>
    </xf>
    <xf numFmtId="0" fontId="29" fillId="3" borderId="0" xfId="1" applyFont="1" applyFill="1" applyBorder="1" applyAlignment="1" applyProtection="1">
      <alignment vertical="top"/>
    </xf>
    <xf numFmtId="9" fontId="24" fillId="3" borderId="38" xfId="2" applyNumberFormat="1" applyFont="1" applyFill="1" applyBorder="1" applyAlignment="1" applyProtection="1">
      <alignment horizontal="left" vertical="top"/>
    </xf>
    <xf numFmtId="0" fontId="24" fillId="3" borderId="43" xfId="3" applyFont="1" applyFill="1" applyBorder="1" applyAlignment="1" applyProtection="1">
      <alignment horizontal="center" vertical="top"/>
    </xf>
    <xf numFmtId="0" fontId="22" fillId="27" borderId="0" xfId="1" applyFont="1" applyFill="1" applyBorder="1" applyAlignment="1" applyProtection="1">
      <alignment vertical="top"/>
    </xf>
    <xf numFmtId="0" fontId="24" fillId="3" borderId="33" xfId="3" applyFont="1" applyFill="1" applyBorder="1" applyAlignment="1" applyProtection="1">
      <alignment horizontal="center" vertical="top"/>
    </xf>
    <xf numFmtId="0" fontId="29" fillId="3" borderId="35" xfId="1" applyFont="1" applyFill="1" applyBorder="1" applyAlignment="1" applyProtection="1">
      <alignment vertical="top"/>
    </xf>
    <xf numFmtId="9" fontId="24" fillId="3" borderId="31" xfId="2" applyNumberFormat="1" applyFont="1" applyFill="1" applyBorder="1" applyAlignment="1" applyProtection="1">
      <alignment horizontal="left" vertical="top"/>
    </xf>
    <xf numFmtId="2" fontId="29" fillId="3" borderId="36" xfId="1" applyNumberFormat="1" applyFont="1" applyFill="1" applyBorder="1" applyAlignment="1" applyProtection="1">
      <alignment horizontal="left" vertical="center"/>
    </xf>
    <xf numFmtId="0" fontId="29" fillId="3" borderId="0" xfId="2" applyFont="1" applyFill="1" applyBorder="1" applyAlignment="1" applyProtection="1">
      <alignment horizontal="left" vertical="top"/>
    </xf>
    <xf numFmtId="0" fontId="24" fillId="3" borderId="38" xfId="2" applyFont="1" applyFill="1" applyBorder="1" applyAlignment="1" applyProtection="1">
      <alignment horizontal="left" vertical="top"/>
    </xf>
    <xf numFmtId="0" fontId="29" fillId="3" borderId="35" xfId="2" applyFont="1" applyFill="1" applyBorder="1" applyAlignment="1" applyProtection="1">
      <alignment vertical="top"/>
    </xf>
    <xf numFmtId="0" fontId="24" fillId="3" borderId="31" xfId="2" applyFont="1" applyFill="1" applyBorder="1" applyAlignment="1" applyProtection="1">
      <alignment vertical="top"/>
    </xf>
    <xf numFmtId="0" fontId="24" fillId="3" borderId="15" xfId="3" applyFont="1" applyFill="1" applyBorder="1" applyAlignment="1" applyProtection="1">
      <alignment horizontal="center" vertical="top"/>
    </xf>
    <xf numFmtId="0" fontId="32" fillId="4" borderId="14" xfId="5" applyFont="1" applyFill="1" applyBorder="1" applyAlignment="1" applyProtection="1">
      <alignment horizontal="center" vertical="top"/>
    </xf>
    <xf numFmtId="0" fontId="32" fillId="4" borderId="12" xfId="5" applyFont="1" applyFill="1" applyBorder="1" applyAlignment="1" applyProtection="1">
      <alignment horizontal="center" vertical="top"/>
    </xf>
    <xf numFmtId="0" fontId="21" fillId="4" borderId="13" xfId="1" applyFont="1" applyFill="1" applyBorder="1" applyAlignment="1" applyProtection="1">
      <alignment horizontal="center" vertical="top" wrapText="1"/>
      <protection locked="0"/>
    </xf>
    <xf numFmtId="0" fontId="21" fillId="4" borderId="12" xfId="1" applyFont="1" applyFill="1" applyBorder="1" applyAlignment="1" applyProtection="1">
      <alignment vertical="top" wrapText="1"/>
      <protection locked="0"/>
    </xf>
    <xf numFmtId="0" fontId="24" fillId="3" borderId="5" xfId="3" applyFont="1" applyFill="1" applyBorder="1" applyAlignment="1" applyProtection="1">
      <alignment horizontal="center" vertical="top"/>
    </xf>
    <xf numFmtId="0" fontId="24" fillId="3" borderId="9" xfId="3" applyFont="1" applyFill="1" applyBorder="1" applyAlignment="1" applyProtection="1">
      <alignment horizontal="center" vertical="top"/>
    </xf>
    <xf numFmtId="0" fontId="24" fillId="3" borderId="5" xfId="3" applyFont="1" applyFill="1" applyBorder="1" applyAlignment="1" applyProtection="1">
      <alignment horizontal="left" vertical="top" wrapText="1"/>
      <protection locked="0"/>
    </xf>
    <xf numFmtId="0" fontId="21" fillId="3" borderId="45" xfId="1" applyFont="1" applyFill="1" applyBorder="1" applyAlignment="1" applyProtection="1">
      <alignment vertical="top" wrapText="1"/>
      <protection locked="0"/>
    </xf>
    <xf numFmtId="0" fontId="35" fillId="10" borderId="25" xfId="5" applyFont="1" applyFill="1" applyBorder="1" applyAlignment="1" applyProtection="1">
      <alignment vertical="center"/>
    </xf>
    <xf numFmtId="0" fontId="28" fillId="10" borderId="25" xfId="5" applyFont="1" applyFill="1" applyBorder="1" applyAlignment="1" applyProtection="1">
      <alignment vertical="center"/>
    </xf>
    <xf numFmtId="0" fontId="28" fillId="10" borderId="44" xfId="5" applyFont="1" applyFill="1" applyBorder="1" applyAlignment="1" applyProtection="1">
      <alignment vertical="center"/>
    </xf>
    <xf numFmtId="0" fontId="36" fillId="9" borderId="19" xfId="5" applyFont="1" applyFill="1" applyBorder="1" applyAlignment="1" applyProtection="1">
      <alignment vertical="top"/>
    </xf>
    <xf numFmtId="0" fontId="36" fillId="9" borderId="19" xfId="5" applyFont="1" applyFill="1" applyBorder="1" applyAlignment="1" applyProtection="1">
      <alignment vertical="center"/>
    </xf>
    <xf numFmtId="0" fontId="22" fillId="9" borderId="19" xfId="5" applyFont="1" applyFill="1" applyBorder="1" applyAlignment="1" applyProtection="1">
      <alignment vertical="top"/>
    </xf>
    <xf numFmtId="0" fontId="22" fillId="9" borderId="18" xfId="5" applyFont="1" applyFill="1" applyBorder="1" applyAlignment="1" applyProtection="1">
      <alignment vertical="top"/>
    </xf>
    <xf numFmtId="0" fontId="24" fillId="3" borderId="33" xfId="1" applyFont="1" applyFill="1" applyBorder="1" applyAlignment="1" applyProtection="1">
      <alignment horizontal="center" vertical="top"/>
    </xf>
    <xf numFmtId="164" fontId="29" fillId="3" borderId="20" xfId="1" applyNumberFormat="1" applyFont="1" applyFill="1" applyBorder="1" applyAlignment="1" applyProtection="1">
      <alignment horizontal="left" vertical="center"/>
    </xf>
    <xf numFmtId="0" fontId="21" fillId="4" borderId="27" xfId="1" applyFont="1" applyFill="1" applyBorder="1" applyAlignment="1" applyProtection="1">
      <alignment vertical="top" wrapText="1"/>
      <protection locked="0"/>
    </xf>
    <xf numFmtId="0" fontId="37" fillId="11" borderId="41" xfId="5" applyFont="1" applyFill="1" applyBorder="1" applyAlignment="1" applyProtection="1">
      <alignment vertical="top"/>
    </xf>
    <xf numFmtId="0" fontId="37" fillId="11" borderId="41" xfId="5" applyFont="1" applyFill="1" applyBorder="1" applyAlignment="1" applyProtection="1">
      <alignment vertical="center"/>
    </xf>
    <xf numFmtId="0" fontId="22" fillId="11" borderId="16" xfId="5" applyFont="1" applyFill="1" applyBorder="1" applyAlignment="1" applyProtection="1">
      <alignment vertical="top"/>
    </xf>
    <xf numFmtId="0" fontId="22" fillId="11" borderId="50" xfId="5" applyFont="1" applyFill="1" applyBorder="1" applyAlignment="1" applyProtection="1">
      <alignment vertical="top"/>
    </xf>
    <xf numFmtId="164" fontId="29" fillId="3" borderId="36" xfId="1" applyNumberFormat="1" applyFont="1" applyFill="1" applyBorder="1" applyAlignment="1" applyProtection="1">
      <alignment horizontal="left" vertical="center"/>
    </xf>
    <xf numFmtId="0" fontId="35" fillId="7" borderId="16" xfId="5" applyFont="1" applyFill="1" applyBorder="1" applyAlignment="1" applyProtection="1">
      <alignment vertical="top"/>
    </xf>
    <xf numFmtId="0" fontId="35" fillId="7" borderId="16" xfId="5" applyFont="1" applyFill="1" applyBorder="1" applyAlignment="1" applyProtection="1">
      <alignment vertical="center"/>
    </xf>
    <xf numFmtId="0" fontId="22" fillId="7" borderId="5" xfId="5" applyFont="1" applyFill="1" applyBorder="1" applyAlignment="1" applyProtection="1">
      <alignment vertical="top"/>
    </xf>
    <xf numFmtId="0" fontId="22" fillId="7" borderId="59" xfId="5" applyFont="1" applyFill="1" applyBorder="1" applyAlignment="1" applyProtection="1">
      <alignment vertical="top"/>
    </xf>
    <xf numFmtId="0" fontId="24" fillId="3" borderId="31" xfId="3" applyFont="1" applyFill="1" applyBorder="1" applyAlignment="1" applyProtection="1">
      <alignment horizontal="center" vertical="top"/>
    </xf>
    <xf numFmtId="164" fontId="29" fillId="3" borderId="42" xfId="1" applyNumberFormat="1" applyFont="1" applyFill="1" applyBorder="1" applyAlignment="1" applyProtection="1">
      <alignment horizontal="left" vertical="center"/>
    </xf>
    <xf numFmtId="0" fontId="24" fillId="3" borderId="31" xfId="2" applyFont="1" applyFill="1" applyBorder="1" applyAlignment="1" applyProtection="1">
      <alignment horizontal="left" vertical="top" wrapText="1"/>
    </xf>
    <xf numFmtId="168" fontId="21" fillId="4" borderId="32" xfId="1" applyNumberFormat="1" applyFont="1" applyFill="1" applyBorder="1" applyAlignment="1" applyProtection="1">
      <alignment horizontal="left" vertical="top" wrapText="1"/>
      <protection locked="0"/>
    </xf>
    <xf numFmtId="0" fontId="24" fillId="27" borderId="0" xfId="2" applyFont="1" applyFill="1" applyBorder="1" applyAlignment="1" applyProtection="1">
      <alignment horizontal="left" vertical="top"/>
    </xf>
    <xf numFmtId="0" fontId="29" fillId="27" borderId="0" xfId="2" applyFont="1" applyFill="1" applyBorder="1" applyAlignment="1" applyProtection="1">
      <alignment horizontal="left" vertical="top"/>
    </xf>
    <xf numFmtId="0" fontId="24" fillId="3" borderId="31" xfId="2" applyFont="1" applyFill="1" applyBorder="1" applyAlignment="1" applyProtection="1">
      <alignment horizontal="left" vertical="top"/>
    </xf>
    <xf numFmtId="0" fontId="24" fillId="3" borderId="29" xfId="3" applyFont="1" applyFill="1" applyBorder="1" applyAlignment="1" applyProtection="1">
      <alignment horizontal="center" vertical="top"/>
    </xf>
    <xf numFmtId="164" fontId="29" fillId="3" borderId="17" xfId="1" applyNumberFormat="1" applyFont="1" applyFill="1" applyBorder="1" applyAlignment="1" applyProtection="1">
      <alignment horizontal="left" vertical="center"/>
    </xf>
    <xf numFmtId="0" fontId="24" fillId="3" borderId="14" xfId="3" applyFont="1" applyFill="1" applyBorder="1" applyAlignment="1" applyProtection="1">
      <alignment horizontal="center" vertical="top"/>
    </xf>
    <xf numFmtId="0" fontId="21" fillId="4" borderId="12" xfId="1" applyFont="1" applyFill="1" applyBorder="1" applyAlignment="1" applyProtection="1">
      <alignment horizontal="left" vertical="top" wrapText="1"/>
      <protection locked="0"/>
    </xf>
    <xf numFmtId="0" fontId="24" fillId="3" borderId="9" xfId="3" applyFont="1" applyFill="1" applyBorder="1" applyAlignment="1" applyProtection="1">
      <alignment horizontal="center" vertical="center"/>
    </xf>
    <xf numFmtId="0" fontId="21" fillId="3" borderId="45" xfId="1" applyFont="1" applyFill="1" applyBorder="1" applyAlignment="1" applyProtection="1">
      <alignment horizontal="left" vertical="top" wrapText="1"/>
      <protection locked="0"/>
    </xf>
    <xf numFmtId="164" fontId="35" fillId="5" borderId="25" xfId="1" applyNumberFormat="1" applyFont="1" applyFill="1" applyBorder="1" applyAlignment="1" applyProtection="1">
      <alignment vertical="center"/>
    </xf>
    <xf numFmtId="164" fontId="35" fillId="5" borderId="44" xfId="1" applyNumberFormat="1" applyFont="1" applyFill="1" applyBorder="1" applyAlignment="1" applyProtection="1">
      <alignment vertical="center"/>
    </xf>
    <xf numFmtId="170" fontId="29" fillId="3" borderId="20" xfId="1" applyNumberFormat="1" applyFont="1" applyFill="1" applyBorder="1" applyAlignment="1" applyProtection="1">
      <alignment horizontal="left" vertical="center"/>
    </xf>
    <xf numFmtId="169" fontId="21" fillId="4" borderId="32" xfId="1" applyNumberFormat="1" applyFont="1" applyFill="1" applyBorder="1" applyAlignment="1" applyProtection="1">
      <alignment horizontal="left" vertical="top" wrapText="1"/>
      <protection locked="0"/>
    </xf>
    <xf numFmtId="169" fontId="21" fillId="4" borderId="32" xfId="1" applyNumberFormat="1" applyFont="1" applyFill="1" applyBorder="1" applyAlignment="1" applyProtection="1">
      <alignment vertical="top" wrapText="1"/>
      <protection locked="0"/>
    </xf>
    <xf numFmtId="167" fontId="22" fillId="27" borderId="0" xfId="1" applyNumberFormat="1" applyFont="1" applyFill="1" applyBorder="1" applyAlignment="1" applyProtection="1">
      <alignment horizontal="left" vertical="top" wrapText="1"/>
    </xf>
    <xf numFmtId="0" fontId="21" fillId="0" borderId="0" xfId="1" applyFont="1" applyBorder="1" applyAlignment="1" applyProtection="1">
      <alignment vertical="top" wrapText="1"/>
      <protection locked="0"/>
    </xf>
    <xf numFmtId="170" fontId="29" fillId="3" borderId="42" xfId="1" applyNumberFormat="1" applyFont="1" applyFill="1" applyBorder="1" applyAlignment="1" applyProtection="1">
      <alignment horizontal="left" vertical="center"/>
    </xf>
    <xf numFmtId="169" fontId="21" fillId="4" borderId="27" xfId="1" applyNumberFormat="1" applyFont="1" applyFill="1" applyBorder="1" applyAlignment="1" applyProtection="1">
      <alignment horizontal="left" vertical="top" wrapText="1"/>
      <protection locked="0"/>
    </xf>
    <xf numFmtId="167" fontId="22" fillId="27" borderId="0" xfId="1" applyNumberFormat="1" applyFont="1" applyFill="1" applyBorder="1" applyAlignment="1" applyProtection="1">
      <alignment horizontal="left" vertical="top"/>
    </xf>
    <xf numFmtId="0" fontId="35" fillId="7" borderId="19" xfId="5" applyFont="1" applyFill="1" applyBorder="1" applyAlignment="1" applyProtection="1">
      <alignment vertical="top"/>
    </xf>
    <xf numFmtId="0" fontId="22" fillId="7" borderId="19" xfId="5" applyFont="1" applyFill="1" applyBorder="1" applyAlignment="1" applyProtection="1">
      <alignment vertical="top"/>
    </xf>
    <xf numFmtId="0" fontId="22" fillId="7" borderId="18" xfId="5" applyFont="1" applyFill="1" applyBorder="1" applyAlignment="1" applyProtection="1">
      <alignment vertical="top"/>
    </xf>
    <xf numFmtId="0" fontId="29" fillId="3" borderId="0" xfId="1" applyFont="1" applyFill="1" applyBorder="1" applyAlignment="1" applyProtection="1">
      <alignment horizontal="left" vertical="top"/>
    </xf>
    <xf numFmtId="0" fontId="21" fillId="0" borderId="0" xfId="1" applyFont="1" applyFill="1" applyBorder="1" applyAlignment="1" applyProtection="1">
      <alignment vertical="top"/>
      <protection locked="0"/>
    </xf>
    <xf numFmtId="0" fontId="21" fillId="4" borderId="32" xfId="1" applyFont="1" applyFill="1" applyBorder="1" applyAlignment="1" applyProtection="1">
      <alignment horizontal="left" vertical="top" wrapText="1"/>
      <protection locked="0"/>
    </xf>
    <xf numFmtId="49" fontId="29" fillId="3" borderId="0" xfId="2" applyNumberFormat="1" applyFont="1" applyFill="1" applyBorder="1" applyAlignment="1" applyProtection="1">
      <alignment horizontal="left" vertical="top" wrapText="1"/>
    </xf>
    <xf numFmtId="0" fontId="24" fillId="3" borderId="38" xfId="1" applyFont="1" applyFill="1" applyBorder="1" applyAlignment="1" applyProtection="1">
      <alignment vertical="top"/>
    </xf>
    <xf numFmtId="49" fontId="29" fillId="3" borderId="0" xfId="2" applyNumberFormat="1" applyFont="1" applyFill="1" applyBorder="1" applyAlignment="1" applyProtection="1">
      <alignment horizontal="left" vertical="top"/>
    </xf>
    <xf numFmtId="166" fontId="22" fillId="27" borderId="0" xfId="1" applyNumberFormat="1" applyFont="1" applyFill="1" applyBorder="1" applyAlignment="1" applyProtection="1">
      <alignment horizontal="left" vertical="top"/>
    </xf>
    <xf numFmtId="0" fontId="24" fillId="3" borderId="31" xfId="1" applyFont="1" applyFill="1" applyBorder="1" applyAlignment="1" applyProtection="1">
      <alignment vertical="top"/>
    </xf>
    <xf numFmtId="0" fontId="24" fillId="3" borderId="28" xfId="3" applyFont="1" applyFill="1" applyBorder="1" applyAlignment="1" applyProtection="1">
      <alignment horizontal="center" vertical="top"/>
    </xf>
    <xf numFmtId="0" fontId="29" fillId="3" borderId="0" xfId="2" applyFont="1" applyFill="1" applyBorder="1" applyAlignment="1" applyProtection="1">
      <alignment horizontal="left" vertical="center" wrapText="1"/>
    </xf>
    <xf numFmtId="0" fontId="21" fillId="4" borderId="47" xfId="1" applyFont="1" applyFill="1" applyBorder="1" applyAlignment="1" applyProtection="1">
      <alignment horizontal="left" vertical="top" wrapText="1"/>
      <protection locked="0"/>
    </xf>
    <xf numFmtId="0" fontId="21" fillId="4" borderId="21" xfId="1" applyFont="1" applyFill="1" applyBorder="1" applyAlignment="1" applyProtection="1">
      <alignment horizontal="left" vertical="top" wrapText="1"/>
      <protection locked="0"/>
    </xf>
    <xf numFmtId="0" fontId="21" fillId="4" borderId="18" xfId="1" applyFont="1" applyFill="1" applyBorder="1" applyAlignment="1" applyProtection="1">
      <alignment horizontal="left" vertical="top" wrapText="1"/>
      <protection locked="0"/>
    </xf>
    <xf numFmtId="0" fontId="21" fillId="4" borderId="47" xfId="1" applyFont="1" applyFill="1" applyBorder="1" applyAlignment="1" applyProtection="1">
      <alignment horizontal="center" vertical="top" wrapText="1"/>
      <protection locked="0"/>
    </xf>
    <xf numFmtId="0" fontId="21" fillId="4" borderId="47" xfId="1" applyFont="1" applyFill="1" applyBorder="1" applyAlignment="1" applyProtection="1">
      <alignment vertical="top" wrapText="1"/>
      <protection locked="0"/>
    </xf>
    <xf numFmtId="0" fontId="21" fillId="4" borderId="64" xfId="1" applyFont="1" applyFill="1" applyBorder="1" applyAlignment="1" applyProtection="1">
      <alignment vertical="top" wrapText="1"/>
      <protection locked="0"/>
    </xf>
    <xf numFmtId="0" fontId="21" fillId="4" borderId="37" xfId="1" applyFont="1" applyFill="1" applyBorder="1" applyAlignment="1" applyProtection="1">
      <alignment vertical="top" wrapText="1"/>
      <protection locked="0"/>
    </xf>
    <xf numFmtId="0" fontId="24" fillId="3" borderId="0" xfId="1" applyFont="1" applyFill="1" applyBorder="1" applyAlignment="1" applyProtection="1">
      <alignment vertical="top"/>
    </xf>
    <xf numFmtId="0" fontId="29" fillId="3" borderId="35" xfId="2" applyFont="1" applyFill="1" applyBorder="1" applyAlignment="1" applyProtection="1">
      <alignment horizontal="left" vertical="top"/>
    </xf>
    <xf numFmtId="164" fontId="29" fillId="3" borderId="17" xfId="1" applyNumberFormat="1" applyFont="1" applyFill="1" applyBorder="1" applyAlignment="1" applyProtection="1">
      <alignment vertical="center"/>
    </xf>
    <xf numFmtId="0" fontId="21" fillId="4" borderId="13" xfId="1" applyFont="1" applyFill="1" applyBorder="1" applyAlignment="1" applyProtection="1">
      <alignment vertical="top" wrapText="1"/>
      <protection locked="0"/>
    </xf>
    <xf numFmtId="0" fontId="24" fillId="3" borderId="8" xfId="3" applyFont="1" applyFill="1" applyBorder="1" applyAlignment="1" applyProtection="1">
      <alignment horizontal="center" vertical="center"/>
    </xf>
    <xf numFmtId="0" fontId="22" fillId="9" borderId="19" xfId="5" applyFont="1" applyFill="1" applyBorder="1" applyAlignment="1" applyProtection="1">
      <alignment vertical="center"/>
    </xf>
    <xf numFmtId="0" fontId="22" fillId="9" borderId="18" xfId="5" applyFont="1" applyFill="1" applyBorder="1" applyAlignment="1" applyProtection="1">
      <alignment vertical="center"/>
    </xf>
    <xf numFmtId="0" fontId="35" fillId="11" borderId="19" xfId="5" applyFont="1" applyFill="1" applyBorder="1" applyAlignment="1" applyProtection="1">
      <alignment vertical="center"/>
    </xf>
    <xf numFmtId="0" fontId="22" fillId="11" borderId="19" xfId="5" applyFont="1" applyFill="1" applyBorder="1" applyAlignment="1" applyProtection="1">
      <alignment vertical="center"/>
    </xf>
    <xf numFmtId="0" fontId="22" fillId="11" borderId="18" xfId="5" applyFont="1" applyFill="1" applyBorder="1" applyAlignment="1" applyProtection="1">
      <alignment vertical="center"/>
    </xf>
    <xf numFmtId="0" fontId="24" fillId="3" borderId="35" xfId="1" applyFont="1" applyFill="1" applyBorder="1" applyAlignment="1" applyProtection="1">
      <alignment vertical="top"/>
    </xf>
    <xf numFmtId="0" fontId="24" fillId="3" borderId="15" xfId="1" applyFont="1" applyFill="1" applyBorder="1" applyAlignment="1" applyProtection="1">
      <alignment horizontal="center" vertical="top"/>
    </xf>
    <xf numFmtId="0" fontId="24" fillId="3" borderId="9" xfId="1" applyFont="1" applyFill="1" applyBorder="1" applyAlignment="1" applyProtection="1">
      <alignment horizontal="center" vertical="top"/>
    </xf>
    <xf numFmtId="0" fontId="24" fillId="3" borderId="8" xfId="1" applyFont="1" applyFill="1" applyBorder="1" applyAlignment="1" applyProtection="1">
      <alignment horizontal="center" vertical="center"/>
    </xf>
    <xf numFmtId="0" fontId="21" fillId="3" borderId="5" xfId="1" applyFont="1" applyFill="1" applyBorder="1" applyAlignment="1" applyProtection="1">
      <alignment vertical="top" wrapText="1"/>
      <protection locked="0"/>
    </xf>
    <xf numFmtId="0" fontId="24" fillId="3" borderId="31" xfId="1" applyFont="1" applyFill="1" applyBorder="1" applyAlignment="1" applyProtection="1">
      <alignment horizontal="center" vertical="top"/>
    </xf>
    <xf numFmtId="49" fontId="29" fillId="3" borderId="0" xfId="1" applyNumberFormat="1" applyFont="1" applyFill="1" applyBorder="1" applyAlignment="1" applyProtection="1">
      <alignment vertical="top"/>
    </xf>
    <xf numFmtId="49" fontId="29" fillId="3" borderId="35" xfId="1" applyNumberFormat="1" applyFont="1" applyFill="1" applyBorder="1" applyAlignment="1" applyProtection="1">
      <alignment vertical="top"/>
    </xf>
    <xf numFmtId="164" fontId="29" fillId="3" borderId="6" xfId="1" applyNumberFormat="1" applyFont="1" applyFill="1" applyBorder="1" applyAlignment="1" applyProtection="1">
      <alignment horizontal="left" vertical="center"/>
    </xf>
    <xf numFmtId="0" fontId="24" fillId="3" borderId="23" xfId="3" applyFont="1" applyFill="1" applyBorder="1" applyAlignment="1" applyProtection="1">
      <alignment horizontal="center" vertical="top"/>
    </xf>
    <xf numFmtId="0" fontId="24" fillId="3" borderId="25" xfId="3" applyFont="1" applyFill="1" applyBorder="1" applyAlignment="1" applyProtection="1">
      <alignment horizontal="left" vertical="top" wrapText="1"/>
      <protection locked="0"/>
    </xf>
    <xf numFmtId="0" fontId="21" fillId="3" borderId="44" xfId="1" applyFont="1" applyFill="1" applyBorder="1" applyAlignment="1" applyProtection="1">
      <alignment horizontal="left" vertical="top" wrapText="1"/>
      <protection locked="0"/>
    </xf>
    <xf numFmtId="0" fontId="37" fillId="10" borderId="19" xfId="5" applyFont="1" applyFill="1" applyBorder="1" applyAlignment="1" applyProtection="1">
      <alignment vertical="center" wrapText="1"/>
    </xf>
    <xf numFmtId="0" fontId="28" fillId="10" borderId="19" xfId="5" applyFont="1" applyFill="1" applyBorder="1" applyAlignment="1" applyProtection="1">
      <alignment vertical="center" wrapText="1"/>
    </xf>
    <xf numFmtId="0" fontId="28" fillId="10" borderId="18" xfId="5" applyFont="1" applyFill="1" applyBorder="1" applyAlignment="1" applyProtection="1">
      <alignment vertical="center" wrapText="1"/>
    </xf>
    <xf numFmtId="0" fontId="29" fillId="9" borderId="19" xfId="5" applyFont="1" applyFill="1" applyBorder="1" applyAlignment="1" applyProtection="1">
      <alignment vertical="center"/>
    </xf>
    <xf numFmtId="9" fontId="24" fillId="3" borderId="0" xfId="2" applyNumberFormat="1" applyFont="1" applyFill="1" applyBorder="1" applyAlignment="1" applyProtection="1">
      <alignment horizontal="left" vertical="top"/>
    </xf>
    <xf numFmtId="164" fontId="24" fillId="3" borderId="26" xfId="1" applyNumberFormat="1" applyFont="1" applyFill="1" applyBorder="1" applyAlignment="1" applyProtection="1">
      <alignment horizontal="left" vertical="center"/>
    </xf>
    <xf numFmtId="164" fontId="24" fillId="3" borderId="25" xfId="1" applyNumberFormat="1" applyFont="1" applyFill="1" applyBorder="1" applyAlignment="1" applyProtection="1">
      <alignment horizontal="left" vertical="center"/>
    </xf>
    <xf numFmtId="164" fontId="24" fillId="3" borderId="24" xfId="1" applyNumberFormat="1" applyFont="1" applyFill="1" applyBorder="1" applyAlignment="1" applyProtection="1">
      <alignment horizontal="left" vertical="center"/>
    </xf>
    <xf numFmtId="0" fontId="24" fillId="3" borderId="0" xfId="3" applyFont="1" applyFill="1" applyBorder="1" applyAlignment="1" applyProtection="1">
      <alignment horizontal="left" vertical="top" wrapText="1"/>
      <protection locked="0"/>
    </xf>
    <xf numFmtId="0" fontId="21" fillId="3" borderId="21" xfId="1" applyFont="1" applyFill="1" applyBorder="1" applyAlignment="1" applyProtection="1">
      <alignment horizontal="left" vertical="top" wrapText="1"/>
      <protection locked="0"/>
    </xf>
    <xf numFmtId="164" fontId="35" fillId="5" borderId="19" xfId="1" applyNumberFormat="1" applyFont="1" applyFill="1" applyBorder="1" applyAlignment="1" applyProtection="1">
      <alignment vertical="center"/>
    </xf>
    <xf numFmtId="164" fontId="35" fillId="5" borderId="18" xfId="1" applyNumberFormat="1" applyFont="1" applyFill="1" applyBorder="1" applyAlignment="1" applyProtection="1">
      <alignment vertical="center"/>
    </xf>
    <xf numFmtId="164" fontId="22" fillId="3" borderId="17" xfId="1" applyNumberFormat="1" applyFont="1" applyFill="1" applyBorder="1" applyAlignment="1" applyProtection="1">
      <alignment horizontal="left" vertical="center"/>
      <protection locked="0"/>
    </xf>
    <xf numFmtId="0" fontId="24" fillId="4" borderId="13" xfId="3" applyFont="1" applyFill="1" applyBorder="1" applyAlignment="1" applyProtection="1">
      <alignment horizontal="left" vertical="top" wrapText="1"/>
      <protection locked="0"/>
    </xf>
    <xf numFmtId="0" fontId="21" fillId="4" borderId="0" xfId="1" applyFont="1" applyFill="1" applyBorder="1" applyAlignment="1" applyProtection="1">
      <alignment vertical="top"/>
      <protection locked="0"/>
    </xf>
    <xf numFmtId="0" fontId="24" fillId="3" borderId="7" xfId="3" applyFont="1" applyFill="1" applyBorder="1" applyAlignment="1" applyProtection="1">
      <alignment horizontal="left" vertical="top" wrapText="1"/>
      <protection locked="0"/>
    </xf>
    <xf numFmtId="0" fontId="21" fillId="3" borderId="1" xfId="1" applyFont="1" applyFill="1" applyBorder="1" applyAlignment="1" applyProtection="1">
      <alignment horizontal="left" vertical="top" wrapText="1"/>
      <protection locked="0"/>
    </xf>
    <xf numFmtId="0" fontId="38" fillId="2" borderId="4" xfId="1" applyFont="1" applyFill="1" applyBorder="1" applyAlignment="1" applyProtection="1">
      <alignment horizontal="center" vertical="center"/>
    </xf>
    <xf numFmtId="0" fontId="38" fillId="2" borderId="3" xfId="1" applyFont="1" applyFill="1" applyBorder="1" applyAlignment="1" applyProtection="1">
      <alignment horizontal="center" vertical="center"/>
    </xf>
    <xf numFmtId="0" fontId="21" fillId="4" borderId="2" xfId="1" applyFont="1" applyFill="1" applyBorder="1" applyAlignment="1" applyProtection="1">
      <alignment horizontal="left" vertical="top" wrapText="1"/>
      <protection locked="0"/>
    </xf>
    <xf numFmtId="0" fontId="21" fillId="4" borderId="1" xfId="1" applyFont="1" applyFill="1" applyBorder="1" applyAlignment="1" applyProtection="1">
      <alignment vertical="top" wrapText="1"/>
      <protection locked="0"/>
    </xf>
    <xf numFmtId="0" fontId="21" fillId="27" borderId="0" xfId="1" applyFont="1" applyFill="1" applyBorder="1" applyAlignment="1" applyProtection="1">
      <alignment vertical="center"/>
      <protection locked="0"/>
    </xf>
    <xf numFmtId="0" fontId="21" fillId="27" borderId="0" xfId="1" applyFont="1" applyFill="1" applyBorder="1" applyAlignment="1" applyProtection="1">
      <alignment vertical="top"/>
      <protection locked="0"/>
    </xf>
    <xf numFmtId="0" fontId="39" fillId="27" borderId="0" xfId="1" applyFont="1" applyFill="1" applyBorder="1" applyAlignment="1" applyProtection="1">
      <alignment vertical="top"/>
      <protection locked="0"/>
    </xf>
    <xf numFmtId="0" fontId="39" fillId="27" borderId="0" xfId="1" applyFont="1" applyFill="1" applyBorder="1" applyAlignment="1" applyProtection="1">
      <alignment vertical="center"/>
      <protection locked="0"/>
    </xf>
    <xf numFmtId="0" fontId="21" fillId="27" borderId="0" xfId="1" applyFont="1" applyFill="1" applyBorder="1" applyAlignment="1" applyProtection="1">
      <alignment vertical="top" wrapText="1"/>
      <protection locked="0"/>
    </xf>
    <xf numFmtId="0" fontId="21" fillId="0" borderId="0" xfId="1" applyFont="1" applyFill="1" applyBorder="1" applyAlignment="1" applyProtection="1">
      <alignment vertical="center"/>
      <protection locked="0"/>
    </xf>
    <xf numFmtId="0" fontId="21" fillId="0" borderId="0" xfId="1" applyFont="1" applyFill="1" applyBorder="1" applyAlignment="1" applyProtection="1">
      <alignment vertical="top" wrapText="1"/>
      <protection locked="0"/>
    </xf>
    <xf numFmtId="0" fontId="21" fillId="0" borderId="0" xfId="1" applyFont="1" applyBorder="1" applyAlignment="1" applyProtection="1">
      <alignment horizontal="left" vertical="justify"/>
      <protection locked="0"/>
    </xf>
    <xf numFmtId="0" fontId="21" fillId="0" borderId="0" xfId="1" applyFont="1" applyBorder="1" applyAlignment="1" applyProtection="1">
      <alignment horizontal="left" vertical="justify" wrapText="1"/>
      <protection locked="0"/>
    </xf>
    <xf numFmtId="0" fontId="21" fillId="0" borderId="0" xfId="1" applyFont="1" applyFill="1" applyBorder="1" applyAlignment="1" applyProtection="1">
      <alignment horizontal="left" vertical="center"/>
      <protection locked="0"/>
    </xf>
    <xf numFmtId="0" fontId="21" fillId="0" borderId="0" xfId="1" applyFont="1" applyFill="1" applyBorder="1" applyAlignment="1" applyProtection="1">
      <alignment horizontal="left" vertical="justify"/>
      <protection locked="0"/>
    </xf>
    <xf numFmtId="0" fontId="21" fillId="0" borderId="0" xfId="1" applyFont="1" applyFill="1" applyBorder="1" applyAlignment="1" applyProtection="1">
      <alignment horizontal="right" vertical="center"/>
      <protection locked="0"/>
    </xf>
    <xf numFmtId="0" fontId="21" fillId="0" borderId="0" xfId="1" applyFont="1" applyFill="1" applyBorder="1" applyAlignment="1" applyProtection="1">
      <alignment horizontal="right" vertical="top"/>
      <protection locked="0"/>
    </xf>
    <xf numFmtId="0" fontId="24" fillId="0" borderId="0" xfId="2" applyFont="1" applyFill="1" applyBorder="1" applyAlignment="1" applyProtection="1">
      <alignment vertical="center"/>
      <protection locked="0"/>
    </xf>
    <xf numFmtId="0" fontId="21" fillId="0" borderId="0" xfId="1" applyFont="1" applyBorder="1" applyAlignment="1" applyProtection="1">
      <alignment vertical="center"/>
      <protection locked="0"/>
    </xf>
    <xf numFmtId="0" fontId="24" fillId="17" borderId="0" xfId="6" applyFont="1" applyFill="1"/>
    <xf numFmtId="0" fontId="24" fillId="27" borderId="0" xfId="6" applyFont="1" applyFill="1" applyProtection="1"/>
    <xf numFmtId="0" fontId="24" fillId="27" borderId="0" xfId="6" applyFont="1" applyFill="1" applyBorder="1" applyProtection="1"/>
    <xf numFmtId="0" fontId="24" fillId="16" borderId="0" xfId="6" applyFont="1" applyFill="1"/>
    <xf numFmtId="0" fontId="24" fillId="15" borderId="0" xfId="6" applyFont="1" applyFill="1"/>
    <xf numFmtId="0" fontId="24" fillId="27" borderId="0" xfId="6" applyFont="1" applyFill="1" applyBorder="1" applyAlignment="1" applyProtection="1"/>
    <xf numFmtId="0" fontId="43" fillId="27" borderId="0" xfId="7" applyFont="1" applyFill="1" applyBorder="1" applyAlignment="1" applyProtection="1">
      <alignment vertical="center"/>
    </xf>
    <xf numFmtId="0" fontId="42" fillId="18" borderId="36" xfId="7" applyFont="1" applyFill="1" applyBorder="1" applyAlignment="1" applyProtection="1">
      <alignment horizontal="center" vertical="center" wrapText="1"/>
    </xf>
    <xf numFmtId="0" fontId="42" fillId="18" borderId="35" xfId="6" applyFont="1" applyFill="1" applyBorder="1" applyAlignment="1" applyProtection="1">
      <alignment horizontal="center" vertical="center"/>
    </xf>
    <xf numFmtId="0" fontId="42" fillId="18" borderId="49" xfId="6" applyFont="1" applyFill="1" applyBorder="1" applyAlignment="1" applyProtection="1">
      <alignment horizontal="center" vertical="center"/>
    </xf>
    <xf numFmtId="0" fontId="24" fillId="17" borderId="0" xfId="6" applyFont="1" applyFill="1" applyAlignment="1">
      <alignment horizontal="center" vertical="center"/>
    </xf>
    <xf numFmtId="0" fontId="24" fillId="27" borderId="0" xfId="6" applyFont="1" applyFill="1" applyAlignment="1" applyProtection="1">
      <alignment horizontal="center" vertical="center"/>
    </xf>
    <xf numFmtId="0" fontId="24" fillId="27" borderId="0" xfId="6" applyFont="1" applyFill="1" applyBorder="1" applyAlignment="1" applyProtection="1">
      <alignment vertical="center"/>
    </xf>
    <xf numFmtId="0" fontId="24" fillId="15" borderId="0" xfId="6" applyFont="1" applyFill="1" applyAlignment="1">
      <alignment horizontal="center" vertical="center"/>
    </xf>
    <xf numFmtId="0" fontId="24" fillId="27" borderId="0" xfId="6" applyFont="1" applyFill="1" applyBorder="1" applyAlignment="1" applyProtection="1">
      <alignment horizontal="center" vertical="center"/>
    </xf>
    <xf numFmtId="49" fontId="24" fillId="27" borderId="0" xfId="6" applyNumberFormat="1" applyFont="1" applyFill="1" applyBorder="1" applyAlignment="1" applyProtection="1"/>
    <xf numFmtId="0" fontId="42" fillId="19" borderId="19" xfId="7" applyFont="1" applyFill="1" applyBorder="1" applyAlignment="1">
      <alignment wrapText="1"/>
    </xf>
    <xf numFmtId="0" fontId="42" fillId="19" borderId="18" xfId="7" applyFont="1" applyFill="1" applyBorder="1" applyAlignment="1">
      <alignment wrapText="1"/>
    </xf>
    <xf numFmtId="0" fontId="22" fillId="27" borderId="0" xfId="5" applyFont="1" applyFill="1" applyBorder="1" applyAlignment="1" applyProtection="1">
      <alignment vertical="top"/>
    </xf>
    <xf numFmtId="0" fontId="24" fillId="27" borderId="0" xfId="6" applyFont="1" applyFill="1"/>
    <xf numFmtId="0" fontId="24" fillId="27" borderId="0" xfId="6" applyFont="1" applyFill="1" applyBorder="1"/>
    <xf numFmtId="0" fontId="24" fillId="27" borderId="0" xfId="6" applyFont="1" applyFill="1" applyBorder="1" applyAlignment="1" applyProtection="1">
      <protection locked="0"/>
    </xf>
    <xf numFmtId="0" fontId="24" fillId="27" borderId="0" xfId="6" applyFont="1" applyFill="1" applyBorder="1" applyAlignment="1">
      <alignment vertical="center"/>
    </xf>
    <xf numFmtId="0" fontId="24" fillId="27" borderId="58" xfId="6" applyFont="1" applyFill="1" applyBorder="1"/>
    <xf numFmtId="0" fontId="24" fillId="27" borderId="57" xfId="6" applyFont="1" applyFill="1" applyBorder="1"/>
    <xf numFmtId="0" fontId="24" fillId="15" borderId="58" xfId="6" applyFont="1" applyFill="1" applyBorder="1"/>
    <xf numFmtId="0" fontId="24" fillId="15" borderId="0" xfId="6" applyFont="1" applyFill="1" applyBorder="1"/>
    <xf numFmtId="0" fontId="24" fillId="15" borderId="57" xfId="6" applyFont="1" applyFill="1" applyBorder="1"/>
    <xf numFmtId="0" fontId="24" fillId="9" borderId="53" xfId="6" applyFont="1" applyFill="1" applyBorder="1" applyAlignment="1" applyProtection="1"/>
    <xf numFmtId="0" fontId="24" fillId="9" borderId="56" xfId="6" applyFont="1" applyFill="1" applyBorder="1" applyAlignment="1" applyProtection="1"/>
    <xf numFmtId="0" fontId="24" fillId="9" borderId="39" xfId="6" applyFont="1" applyFill="1" applyBorder="1" applyAlignment="1" applyProtection="1"/>
    <xf numFmtId="0" fontId="24" fillId="9" borderId="0" xfId="6" applyFont="1" applyFill="1" applyBorder="1" applyAlignment="1" applyProtection="1"/>
    <xf numFmtId="0" fontId="50" fillId="18" borderId="5" xfId="6" applyFont="1" applyFill="1" applyBorder="1" applyAlignment="1" applyProtection="1">
      <alignment horizontal="center" vertical="center"/>
    </xf>
    <xf numFmtId="0" fontId="50" fillId="18" borderId="45" xfId="6" applyFont="1" applyFill="1" applyBorder="1" applyAlignment="1" applyProtection="1">
      <alignment horizontal="center" vertical="center"/>
    </xf>
    <xf numFmtId="0" fontId="50" fillId="18" borderId="6" xfId="7" applyFont="1" applyFill="1" applyBorder="1" applyAlignment="1" applyProtection="1">
      <alignment horizontal="center" vertical="center" wrapText="1"/>
    </xf>
    <xf numFmtId="0" fontId="51" fillId="3" borderId="39" xfId="1" applyFont="1" applyFill="1" applyBorder="1" applyAlignment="1">
      <alignment horizontal="left" vertical="top"/>
    </xf>
    <xf numFmtId="0" fontId="51" fillId="3" borderId="0" xfId="1" applyFont="1" applyFill="1" applyBorder="1" applyAlignment="1">
      <alignment horizontal="left" vertical="top"/>
    </xf>
    <xf numFmtId="0" fontId="12" fillId="3" borderId="0" xfId="1" applyFont="1" applyFill="1" applyBorder="1"/>
    <xf numFmtId="0" fontId="12" fillId="3" borderId="21" xfId="1" applyFont="1" applyFill="1" applyBorder="1"/>
    <xf numFmtId="0" fontId="12" fillId="3" borderId="39" xfId="1" applyFont="1" applyFill="1" applyBorder="1"/>
    <xf numFmtId="0" fontId="15" fillId="3" borderId="39" xfId="1" applyFont="1" applyFill="1" applyBorder="1"/>
    <xf numFmtId="0" fontId="15" fillId="3" borderId="0" xfId="1" applyFont="1" applyFill="1" applyBorder="1"/>
    <xf numFmtId="0" fontId="52" fillId="3" borderId="0" xfId="1" applyFont="1" applyFill="1" applyBorder="1" applyAlignment="1">
      <alignment horizontal="left" vertical="top"/>
    </xf>
    <xf numFmtId="0" fontId="12" fillId="3" borderId="39" xfId="1" applyFont="1" applyFill="1" applyBorder="1" applyAlignment="1">
      <alignment horizontal="left" vertical="top"/>
    </xf>
    <xf numFmtId="0" fontId="19" fillId="3" borderId="0" xfId="1" applyFont="1" applyFill="1" applyBorder="1" applyAlignment="1">
      <alignment horizontal="left" vertical="top"/>
    </xf>
    <xf numFmtId="0" fontId="12" fillId="3" borderId="0" xfId="1" applyFont="1" applyFill="1" applyBorder="1" applyAlignment="1">
      <alignment horizontal="left" vertical="top"/>
    </xf>
    <xf numFmtId="0" fontId="19" fillId="3" borderId="0" xfId="1" applyFont="1" applyFill="1" applyBorder="1" applyAlignment="1">
      <alignment vertical="center"/>
    </xf>
    <xf numFmtId="0" fontId="12" fillId="3" borderId="21" xfId="1" applyFont="1" applyFill="1" applyBorder="1" applyAlignment="1">
      <alignment vertical="center"/>
    </xf>
    <xf numFmtId="0" fontId="12" fillId="3" borderId="0" xfId="1" applyFont="1" applyFill="1" applyBorder="1" applyAlignment="1">
      <alignment horizontal="center" vertical="center"/>
    </xf>
    <xf numFmtId="0" fontId="12" fillId="3" borderId="6" xfId="1" applyFont="1" applyFill="1" applyBorder="1"/>
    <xf numFmtId="0" fontId="19" fillId="3" borderId="5" xfId="1" applyFont="1" applyFill="1" applyBorder="1" applyAlignment="1">
      <alignment horizontal="left" vertical="top"/>
    </xf>
    <xf numFmtId="0" fontId="17" fillId="3" borderId="39" xfId="4" applyFont="1" applyFill="1" applyBorder="1" applyAlignment="1" applyProtection="1">
      <alignment horizontal="left" vertical="top" wrapText="1"/>
    </xf>
    <xf numFmtId="0" fontId="17" fillId="3" borderId="0" xfId="4" applyFont="1" applyFill="1" applyBorder="1" applyAlignment="1" applyProtection="1">
      <alignment horizontal="left" vertical="top" wrapText="1"/>
    </xf>
    <xf numFmtId="0" fontId="10" fillId="4" borderId="53" xfId="0" applyFont="1" applyFill="1" applyBorder="1" applyAlignment="1" applyProtection="1">
      <alignment horizontal="center" vertical="center"/>
      <protection locked="0"/>
    </xf>
    <xf numFmtId="0" fontId="10" fillId="4" borderId="56" xfId="0" applyFont="1" applyFill="1" applyBorder="1" applyAlignment="1" applyProtection="1">
      <alignment horizontal="center" vertical="center"/>
      <protection locked="0"/>
    </xf>
    <xf numFmtId="0" fontId="10" fillId="4" borderId="60"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45" xfId="0" applyFont="1" applyFill="1" applyBorder="1" applyAlignment="1" applyProtection="1">
      <alignment horizontal="center" vertical="center"/>
      <protection locked="0"/>
    </xf>
    <xf numFmtId="0" fontId="11" fillId="3" borderId="53" xfId="0" applyFont="1" applyFill="1" applyBorder="1" applyAlignment="1" applyProtection="1">
      <alignment horizontal="left" vertical="center"/>
    </xf>
    <xf numFmtId="0" fontId="11" fillId="3" borderId="56" xfId="0" applyFont="1" applyFill="1" applyBorder="1" applyAlignment="1" applyProtection="1">
      <alignment horizontal="left" vertical="center"/>
    </xf>
    <xf numFmtId="0" fontId="11" fillId="3" borderId="60" xfId="0" applyFont="1" applyFill="1" applyBorder="1" applyAlignment="1" applyProtection="1">
      <alignment horizontal="left" vertical="center"/>
    </xf>
    <xf numFmtId="0" fontId="11" fillId="3" borderId="6" xfId="0" applyFont="1" applyFill="1" applyBorder="1" applyAlignment="1" applyProtection="1">
      <alignment horizontal="left" vertical="center"/>
    </xf>
    <xf numFmtId="0" fontId="11" fillId="3" borderId="5" xfId="0" applyFont="1" applyFill="1" applyBorder="1" applyAlignment="1" applyProtection="1">
      <alignment horizontal="left" vertical="center"/>
    </xf>
    <xf numFmtId="0" fontId="11" fillId="3" borderId="45" xfId="0" applyFont="1" applyFill="1" applyBorder="1" applyAlignment="1" applyProtection="1">
      <alignment horizontal="left" vertical="center"/>
    </xf>
    <xf numFmtId="0" fontId="0" fillId="26" borderId="53" xfId="0" applyFill="1" applyBorder="1" applyAlignment="1" applyProtection="1">
      <alignment horizontal="center"/>
    </xf>
    <xf numFmtId="0" fontId="0" fillId="26" borderId="56" xfId="0" applyFill="1" applyBorder="1" applyAlignment="1" applyProtection="1">
      <alignment horizontal="center"/>
    </xf>
    <xf numFmtId="0" fontId="0" fillId="26" borderId="60" xfId="0" applyFill="1" applyBorder="1" applyAlignment="1" applyProtection="1">
      <alignment horizontal="center"/>
    </xf>
    <xf numFmtId="0" fontId="0" fillId="26" borderId="6" xfId="0" applyFill="1" applyBorder="1" applyAlignment="1" applyProtection="1">
      <alignment horizontal="center"/>
    </xf>
    <xf numFmtId="0" fontId="0" fillId="26" borderId="5" xfId="0" applyFill="1" applyBorder="1" applyAlignment="1" applyProtection="1">
      <alignment horizontal="center"/>
    </xf>
    <xf numFmtId="0" fontId="0" fillId="26" borderId="45" xfId="0" applyFill="1" applyBorder="1" applyAlignment="1" applyProtection="1">
      <alignment horizontal="center"/>
    </xf>
    <xf numFmtId="0" fontId="12" fillId="3" borderId="47" xfId="4" applyFont="1" applyFill="1" applyBorder="1" applyAlignment="1" applyProtection="1">
      <alignment horizontal="right"/>
    </xf>
    <xf numFmtId="0" fontId="12" fillId="3" borderId="33" xfId="4" applyFont="1" applyFill="1" applyBorder="1" applyAlignment="1" applyProtection="1">
      <alignment horizontal="right"/>
    </xf>
    <xf numFmtId="0" fontId="16" fillId="3" borderId="53" xfId="0" applyFont="1" applyFill="1" applyBorder="1" applyAlignment="1" applyProtection="1">
      <alignment horizontal="left" vertical="top"/>
    </xf>
    <xf numFmtId="0" fontId="16" fillId="3" borderId="56" xfId="0" applyFont="1" applyFill="1" applyBorder="1" applyAlignment="1" applyProtection="1">
      <alignment horizontal="left" vertical="top"/>
    </xf>
    <xf numFmtId="0" fontId="16" fillId="3" borderId="60" xfId="0" applyFont="1" applyFill="1" applyBorder="1" applyAlignment="1" applyProtection="1">
      <alignment horizontal="left" vertical="top"/>
    </xf>
    <xf numFmtId="0" fontId="16" fillId="3" borderId="39" xfId="0" applyFont="1" applyFill="1" applyBorder="1" applyAlignment="1" applyProtection="1">
      <alignment horizontal="left" vertical="top"/>
    </xf>
    <xf numFmtId="0" fontId="16" fillId="3" borderId="0" xfId="0" applyFont="1" applyFill="1" applyBorder="1" applyAlignment="1" applyProtection="1">
      <alignment horizontal="left" vertical="top"/>
    </xf>
    <xf numFmtId="0" fontId="16" fillId="3" borderId="21" xfId="0" applyFont="1" applyFill="1" applyBorder="1" applyAlignment="1" applyProtection="1">
      <alignment horizontal="left" vertical="top"/>
    </xf>
    <xf numFmtId="0" fontId="12" fillId="3" borderId="61" xfId="0" applyFont="1" applyFill="1" applyBorder="1" applyAlignment="1" applyProtection="1">
      <alignment horizontal="center" wrapText="1"/>
    </xf>
    <xf numFmtId="0" fontId="12" fillId="3" borderId="22" xfId="0" applyFont="1" applyFill="1" applyBorder="1" applyAlignment="1" applyProtection="1">
      <alignment horizontal="center" wrapText="1"/>
    </xf>
    <xf numFmtId="0" fontId="12" fillId="3" borderId="33" xfId="0" applyFont="1" applyFill="1" applyBorder="1" applyAlignment="1" applyProtection="1">
      <alignment horizontal="center"/>
    </xf>
    <xf numFmtId="0" fontId="12" fillId="4" borderId="33" xfId="4" applyFont="1" applyFill="1" applyBorder="1" applyAlignment="1" applyProtection="1">
      <alignment horizontal="left"/>
      <protection locked="0"/>
    </xf>
    <xf numFmtId="0" fontId="12" fillId="3" borderId="47" xfId="0" applyFont="1" applyFill="1" applyBorder="1" applyAlignment="1" applyProtection="1">
      <alignment horizontal="center"/>
    </xf>
    <xf numFmtId="0" fontId="12" fillId="3" borderId="33" xfId="0" applyFont="1" applyFill="1" applyBorder="1" applyAlignment="1" applyProtection="1">
      <alignment horizontal="right"/>
    </xf>
    <xf numFmtId="0" fontId="4" fillId="3" borderId="56" xfId="4" applyFont="1" applyFill="1" applyBorder="1" applyAlignment="1" applyProtection="1">
      <alignment horizontal="left"/>
    </xf>
    <xf numFmtId="0" fontId="4" fillId="3" borderId="60" xfId="4" applyFont="1" applyFill="1" applyBorder="1" applyAlignment="1" applyProtection="1">
      <alignment horizontal="left"/>
    </xf>
    <xf numFmtId="0" fontId="13" fillId="3" borderId="0" xfId="0" applyFont="1" applyFill="1" applyBorder="1" applyAlignment="1" applyProtection="1">
      <alignment horizontal="center"/>
    </xf>
    <xf numFmtId="0" fontId="13" fillId="3" borderId="21" xfId="0" applyFont="1" applyFill="1" applyBorder="1" applyAlignment="1" applyProtection="1">
      <alignment horizontal="center"/>
    </xf>
    <xf numFmtId="0" fontId="12" fillId="4" borderId="33" xfId="4" applyFont="1" applyFill="1" applyBorder="1" applyAlignment="1" applyProtection="1">
      <alignment horizontal="center" wrapText="1"/>
      <protection locked="0"/>
    </xf>
    <xf numFmtId="0" fontId="12" fillId="4" borderId="33" xfId="4" applyFont="1" applyFill="1" applyBorder="1" applyAlignment="1" applyProtection="1">
      <alignment horizontal="center"/>
      <protection locked="0"/>
    </xf>
    <xf numFmtId="0" fontId="12" fillId="4" borderId="32" xfId="4" applyFont="1" applyFill="1" applyBorder="1" applyAlignment="1" applyProtection="1">
      <alignment horizontal="center"/>
      <protection locked="0"/>
    </xf>
    <xf numFmtId="0" fontId="12" fillId="4" borderId="40" xfId="0" applyFont="1" applyFill="1" applyBorder="1" applyAlignment="1" applyProtection="1">
      <alignment horizontal="center"/>
      <protection locked="0"/>
    </xf>
    <xf numFmtId="0" fontId="12" fillId="4" borderId="19" xfId="0" applyFont="1" applyFill="1" applyBorder="1" applyAlignment="1" applyProtection="1">
      <alignment horizontal="center"/>
      <protection locked="0"/>
    </xf>
    <xf numFmtId="0" fontId="12" fillId="4" borderId="34" xfId="0" applyFont="1" applyFill="1" applyBorder="1" applyAlignment="1" applyProtection="1">
      <alignment horizontal="center"/>
      <protection locked="0"/>
    </xf>
    <xf numFmtId="0" fontId="12" fillId="3" borderId="33" xfId="4" applyFont="1" applyFill="1" applyBorder="1" applyAlignment="1" applyProtection="1">
      <alignment horizontal="center" vertical="center" wrapText="1"/>
    </xf>
    <xf numFmtId="0" fontId="12" fillId="4" borderId="33" xfId="0" applyFont="1" applyFill="1" applyBorder="1" applyAlignment="1" applyProtection="1">
      <alignment horizontal="center"/>
      <protection locked="0"/>
    </xf>
    <xf numFmtId="0" fontId="15" fillId="3" borderId="33" xfId="0" applyFont="1" applyFill="1" applyBorder="1" applyAlignment="1" applyProtection="1">
      <alignment horizontal="center"/>
    </xf>
    <xf numFmtId="0" fontId="12" fillId="4" borderId="43" xfId="0" applyFont="1" applyFill="1" applyBorder="1" applyAlignment="1" applyProtection="1">
      <alignment horizontal="center"/>
      <protection locked="0"/>
    </xf>
    <xf numFmtId="0" fontId="12" fillId="4" borderId="30" xfId="0" applyFont="1" applyFill="1" applyBorder="1" applyAlignment="1" applyProtection="1">
      <alignment horizontal="center"/>
      <protection locked="0"/>
    </xf>
    <xf numFmtId="0" fontId="12" fillId="4" borderId="32" xfId="0" applyFont="1" applyFill="1" applyBorder="1" applyAlignment="1" applyProtection="1">
      <alignment horizontal="center"/>
      <protection locked="0"/>
    </xf>
    <xf numFmtId="0" fontId="0" fillId="3" borderId="53" xfId="0" applyFill="1" applyBorder="1" applyAlignment="1" applyProtection="1">
      <alignment horizontal="center"/>
    </xf>
    <xf numFmtId="0" fontId="0" fillId="3" borderId="60" xfId="0" applyFill="1" applyBorder="1" applyAlignment="1" applyProtection="1">
      <alignment horizontal="center"/>
    </xf>
    <xf numFmtId="0" fontId="0" fillId="3" borderId="39" xfId="0" applyFill="1" applyBorder="1" applyAlignment="1" applyProtection="1">
      <alignment horizontal="center"/>
    </xf>
    <xf numFmtId="0" fontId="0" fillId="3" borderId="21" xfId="0" applyFill="1" applyBorder="1" applyAlignment="1" applyProtection="1">
      <alignment horizontal="center"/>
    </xf>
    <xf numFmtId="0" fontId="0" fillId="3" borderId="6" xfId="0" applyFill="1" applyBorder="1" applyAlignment="1" applyProtection="1">
      <alignment horizontal="center"/>
    </xf>
    <xf numFmtId="0" fontId="0" fillId="3" borderId="45" xfId="0" applyFill="1" applyBorder="1" applyAlignment="1" applyProtection="1">
      <alignment horizontal="center"/>
    </xf>
    <xf numFmtId="0" fontId="12" fillId="4" borderId="36" xfId="4" applyFont="1" applyFill="1" applyBorder="1" applyAlignment="1" applyProtection="1">
      <alignment horizontal="center"/>
      <protection locked="0"/>
    </xf>
    <xf numFmtId="0" fontId="12" fillId="4" borderId="35" xfId="4" applyFont="1" applyFill="1" applyBorder="1" applyAlignment="1" applyProtection="1">
      <alignment horizontal="center"/>
      <protection locked="0"/>
    </xf>
    <xf numFmtId="0" fontId="12" fillId="3" borderId="20" xfId="0" applyFont="1" applyFill="1" applyBorder="1" applyAlignment="1" applyProtection="1">
      <alignment horizontal="center" wrapText="1"/>
    </xf>
    <xf numFmtId="0" fontId="12" fillId="3" borderId="34" xfId="0" applyFont="1" applyFill="1" applyBorder="1" applyAlignment="1" applyProtection="1">
      <alignment horizontal="center" wrapText="1"/>
    </xf>
    <xf numFmtId="0" fontId="12" fillId="3" borderId="20" xfId="0" applyFont="1" applyFill="1" applyBorder="1" applyAlignment="1" applyProtection="1">
      <alignment horizontal="center"/>
    </xf>
    <xf numFmtId="0" fontId="12" fillId="3" borderId="34" xfId="0" applyFont="1" applyFill="1" applyBorder="1" applyAlignment="1" applyProtection="1">
      <alignment horizontal="center"/>
    </xf>
    <xf numFmtId="0" fontId="12" fillId="3" borderId="42" xfId="4" applyFont="1" applyFill="1" applyBorder="1" applyAlignment="1" applyProtection="1">
      <alignment vertical="top" wrapText="1"/>
    </xf>
    <xf numFmtId="0" fontId="12" fillId="3" borderId="41" xfId="4" applyFont="1" applyFill="1" applyBorder="1" applyAlignment="1" applyProtection="1">
      <alignment vertical="top" wrapText="1"/>
    </xf>
    <xf numFmtId="0" fontId="12" fillId="3" borderId="50" xfId="4" applyFont="1" applyFill="1" applyBorder="1" applyAlignment="1" applyProtection="1">
      <alignment vertical="top" wrapText="1"/>
    </xf>
    <xf numFmtId="0" fontId="12" fillId="3" borderId="36" xfId="4" applyFont="1" applyFill="1" applyBorder="1" applyAlignment="1" applyProtection="1">
      <alignment vertical="top" wrapText="1"/>
    </xf>
    <xf numFmtId="0" fontId="12" fillId="3" borderId="35" xfId="4" applyFont="1" applyFill="1" applyBorder="1" applyAlignment="1" applyProtection="1">
      <alignment vertical="top" wrapText="1"/>
    </xf>
    <xf numFmtId="0" fontId="12" fillId="3" borderId="49" xfId="4" applyFont="1" applyFill="1" applyBorder="1" applyAlignment="1" applyProtection="1">
      <alignment vertical="top" wrapText="1"/>
    </xf>
    <xf numFmtId="0" fontId="12" fillId="4" borderId="32" xfId="4" applyFont="1" applyFill="1" applyBorder="1" applyAlignment="1" applyProtection="1">
      <alignment horizontal="left"/>
      <protection locked="0"/>
    </xf>
    <xf numFmtId="0" fontId="12" fillId="4" borderId="33" xfId="0" applyFont="1" applyFill="1" applyBorder="1" applyAlignment="1" applyProtection="1">
      <alignment horizontal="left"/>
      <protection locked="0"/>
    </xf>
    <xf numFmtId="0" fontId="13" fillId="4" borderId="35" xfId="0" applyFont="1" applyFill="1" applyBorder="1" applyAlignment="1" applyProtection="1">
      <alignment horizontal="center"/>
      <protection locked="0"/>
    </xf>
    <xf numFmtId="0" fontId="21" fillId="4" borderId="46" xfId="1" applyFont="1" applyFill="1" applyBorder="1" applyAlignment="1" applyProtection="1">
      <alignment horizontal="center" vertical="top" wrapText="1"/>
      <protection locked="0"/>
    </xf>
    <xf numFmtId="0" fontId="21" fillId="4" borderId="48" xfId="1" applyFont="1" applyFill="1" applyBorder="1" applyAlignment="1" applyProtection="1">
      <alignment horizontal="center" vertical="top" wrapText="1"/>
      <protection locked="0"/>
    </xf>
    <xf numFmtId="0" fontId="21" fillId="4" borderId="64" xfId="1" applyFont="1" applyFill="1" applyBorder="1" applyAlignment="1" applyProtection="1">
      <alignment horizontal="center" vertical="top" wrapText="1"/>
      <protection locked="0"/>
    </xf>
    <xf numFmtId="164" fontId="35" fillId="5" borderId="26" xfId="1" applyNumberFormat="1" applyFont="1" applyFill="1" applyBorder="1" applyAlignment="1" applyProtection="1">
      <alignment horizontal="left" vertical="center"/>
    </xf>
    <xf numFmtId="164" fontId="35" fillId="5" borderId="25" xfId="1" applyNumberFormat="1" applyFont="1" applyFill="1" applyBorder="1" applyAlignment="1" applyProtection="1">
      <alignment horizontal="left" vertical="center"/>
    </xf>
    <xf numFmtId="0" fontId="21" fillId="4" borderId="27" xfId="1" applyFont="1" applyFill="1" applyBorder="1" applyAlignment="1" applyProtection="1">
      <alignment horizontal="center" vertical="top" wrapText="1"/>
      <protection locked="0"/>
    </xf>
    <xf numFmtId="0" fontId="21" fillId="4" borderId="37" xfId="1" applyFont="1" applyFill="1" applyBorder="1" applyAlignment="1" applyProtection="1">
      <alignment horizontal="center" vertical="top" wrapText="1"/>
      <protection locked="0"/>
    </xf>
    <xf numFmtId="0" fontId="21" fillId="4" borderId="30" xfId="1" applyFont="1" applyFill="1" applyBorder="1" applyAlignment="1" applyProtection="1">
      <alignment horizontal="center" vertical="top" wrapText="1"/>
      <protection locked="0"/>
    </xf>
    <xf numFmtId="0" fontId="21" fillId="4" borderId="63" xfId="1" applyFont="1" applyFill="1" applyBorder="1" applyAlignment="1" applyProtection="1">
      <alignment horizontal="center" vertical="top" wrapText="1"/>
      <protection locked="0"/>
    </xf>
    <xf numFmtId="0" fontId="21" fillId="4" borderId="27" xfId="1" applyFont="1" applyFill="1" applyBorder="1" applyAlignment="1" applyProtection="1">
      <alignment horizontal="left" vertical="top" wrapText="1"/>
      <protection locked="0"/>
    </xf>
    <xf numFmtId="0" fontId="21" fillId="4" borderId="37" xfId="1" applyFont="1" applyFill="1" applyBorder="1" applyAlignment="1" applyProtection="1">
      <alignment horizontal="left" vertical="top" wrapText="1"/>
      <protection locked="0"/>
    </xf>
    <xf numFmtId="0" fontId="21" fillId="4" borderId="8" xfId="1" applyFont="1" applyFill="1" applyBorder="1" applyAlignment="1" applyProtection="1">
      <alignment horizontal="left" vertical="top" wrapText="1"/>
      <protection locked="0"/>
    </xf>
    <xf numFmtId="0" fontId="21" fillId="3" borderId="56" xfId="1" applyFont="1" applyFill="1" applyBorder="1" applyAlignment="1" applyProtection="1">
      <alignment horizontal="right" vertical="top"/>
    </xf>
    <xf numFmtId="0" fontId="21" fillId="3" borderId="0" xfId="1" applyFont="1" applyFill="1" applyBorder="1" applyAlignment="1" applyProtection="1">
      <alignment horizontal="right" vertical="top"/>
    </xf>
    <xf numFmtId="164" fontId="24" fillId="3" borderId="7" xfId="1" applyNumberFormat="1" applyFont="1" applyFill="1" applyBorder="1" applyAlignment="1" applyProtection="1">
      <alignment horizontal="left" vertical="top"/>
    </xf>
    <xf numFmtId="164" fontId="24" fillId="3" borderId="11" xfId="1" applyNumberFormat="1" applyFont="1" applyFill="1" applyBorder="1" applyAlignment="1" applyProtection="1">
      <alignment horizontal="left" vertical="top"/>
    </xf>
    <xf numFmtId="0" fontId="24" fillId="3" borderId="19" xfId="2" applyFont="1" applyFill="1" applyBorder="1" applyAlignment="1" applyProtection="1">
      <alignment horizontal="left" vertical="top"/>
    </xf>
    <xf numFmtId="0" fontId="24" fillId="3" borderId="34" xfId="2" applyFont="1" applyFill="1" applyBorder="1" applyAlignment="1" applyProtection="1">
      <alignment horizontal="left" vertical="top"/>
    </xf>
    <xf numFmtId="0" fontId="24" fillId="3" borderId="41" xfId="2" applyFont="1" applyFill="1" applyBorder="1" applyAlignment="1" applyProtection="1">
      <alignment horizontal="left" vertical="top"/>
    </xf>
    <xf numFmtId="0" fontId="24" fillId="3" borderId="29" xfId="2" applyFont="1" applyFill="1" applyBorder="1" applyAlignment="1" applyProtection="1">
      <alignment horizontal="left" vertical="top"/>
    </xf>
    <xf numFmtId="0" fontId="21" fillId="3" borderId="0" xfId="1" applyFont="1" applyFill="1" applyBorder="1" applyAlignment="1" applyProtection="1">
      <alignment horizontal="center" vertical="center"/>
    </xf>
    <xf numFmtId="0" fontId="21" fillId="3" borderId="21" xfId="1" applyFont="1" applyFill="1" applyBorder="1" applyAlignment="1" applyProtection="1">
      <alignment horizontal="center" vertical="center"/>
    </xf>
    <xf numFmtId="0" fontId="24" fillId="4" borderId="33" xfId="1" applyFont="1" applyFill="1" applyBorder="1" applyAlignment="1" applyProtection="1">
      <alignment horizontal="left" vertical="center"/>
      <protection locked="0"/>
    </xf>
    <xf numFmtId="0" fontId="24" fillId="4" borderId="32" xfId="1" applyFont="1" applyFill="1" applyBorder="1" applyAlignment="1" applyProtection="1">
      <alignment horizontal="left" vertical="center"/>
      <protection locked="0"/>
    </xf>
    <xf numFmtId="2" fontId="29" fillId="3" borderId="42" xfId="1" applyNumberFormat="1" applyFont="1" applyFill="1" applyBorder="1" applyAlignment="1" applyProtection="1">
      <alignment horizontal="left" vertical="center"/>
    </xf>
    <xf numFmtId="2" fontId="29" fillId="3" borderId="39" xfId="1" applyNumberFormat="1" applyFont="1" applyFill="1" applyBorder="1" applyAlignment="1" applyProtection="1">
      <alignment horizontal="left" vertical="center"/>
    </xf>
    <xf numFmtId="2" fontId="29" fillId="3" borderId="36" xfId="1" applyNumberFormat="1" applyFont="1" applyFill="1" applyBorder="1" applyAlignment="1" applyProtection="1">
      <alignment horizontal="left" vertical="center"/>
    </xf>
    <xf numFmtId="164" fontId="29" fillId="3" borderId="53" xfId="1" applyNumberFormat="1" applyFont="1" applyFill="1" applyBorder="1" applyAlignment="1" applyProtection="1">
      <alignment horizontal="left" vertical="center"/>
    </xf>
    <xf numFmtId="164" fontId="29" fillId="3" borderId="39" xfId="1" applyNumberFormat="1" applyFont="1" applyFill="1" applyBorder="1" applyAlignment="1" applyProtection="1">
      <alignment horizontal="left" vertical="center"/>
    </xf>
    <xf numFmtId="164" fontId="29" fillId="3" borderId="36" xfId="1" applyNumberFormat="1" applyFont="1" applyFill="1" applyBorder="1" applyAlignment="1" applyProtection="1">
      <alignment horizontal="left" vertical="center"/>
    </xf>
    <xf numFmtId="0" fontId="35" fillId="7" borderId="17" xfId="5" applyFont="1" applyFill="1" applyBorder="1" applyAlignment="1" applyProtection="1">
      <alignment horizontal="left" vertical="top"/>
    </xf>
    <xf numFmtId="0" fontId="35" fillId="7" borderId="16" xfId="5" applyFont="1" applyFill="1" applyBorder="1" applyAlignment="1" applyProtection="1">
      <alignment horizontal="left" vertical="top"/>
    </xf>
    <xf numFmtId="168" fontId="21" fillId="4" borderId="27" xfId="1" applyNumberFormat="1" applyFont="1" applyFill="1" applyBorder="1" applyAlignment="1" applyProtection="1">
      <alignment horizontal="left" vertical="top" wrapText="1"/>
      <protection locked="0"/>
    </xf>
    <xf numFmtId="168" fontId="21" fillId="4" borderId="37" xfId="1" applyNumberFormat="1" applyFont="1" applyFill="1" applyBorder="1" applyAlignment="1" applyProtection="1">
      <alignment horizontal="left" vertical="top" wrapText="1"/>
      <protection locked="0"/>
    </xf>
    <xf numFmtId="168" fontId="21" fillId="4" borderId="30" xfId="1" applyNumberFormat="1" applyFont="1" applyFill="1" applyBorder="1" applyAlignment="1" applyProtection="1">
      <alignment horizontal="left" vertical="top" wrapText="1"/>
      <protection locked="0"/>
    </xf>
    <xf numFmtId="0" fontId="21" fillId="4" borderId="30" xfId="1" applyFont="1" applyFill="1" applyBorder="1" applyAlignment="1" applyProtection="1">
      <alignment horizontal="left" vertical="top" wrapText="1"/>
      <protection locked="0"/>
    </xf>
    <xf numFmtId="0" fontId="24" fillId="3" borderId="33" xfId="1" applyFont="1" applyFill="1" applyBorder="1" applyAlignment="1" applyProtection="1">
      <alignment horizontal="right" vertical="center"/>
    </xf>
    <xf numFmtId="0" fontId="24" fillId="3" borderId="14" xfId="1" applyFont="1" applyFill="1" applyBorder="1" applyAlignment="1" applyProtection="1">
      <alignment horizontal="right" vertical="center"/>
    </xf>
    <xf numFmtId="0" fontId="26" fillId="2" borderId="52" xfId="1" applyFont="1" applyFill="1" applyBorder="1" applyAlignment="1" applyProtection="1">
      <alignment horizontal="center" vertical="top" wrapText="1"/>
    </xf>
    <xf numFmtId="0" fontId="26" fillId="2" borderId="51" xfId="1" applyFont="1" applyFill="1" applyBorder="1" applyAlignment="1" applyProtection="1">
      <alignment horizontal="center" vertical="top" wrapText="1"/>
    </xf>
    <xf numFmtId="0" fontId="29" fillId="9" borderId="20" xfId="5" applyFont="1" applyFill="1" applyBorder="1" applyAlignment="1" applyProtection="1">
      <alignment horizontal="left" vertical="top"/>
    </xf>
    <xf numFmtId="0" fontId="29" fillId="9" borderId="19" xfId="5" applyFont="1" applyFill="1" applyBorder="1" applyAlignment="1" applyProtection="1">
      <alignment horizontal="left" vertical="top"/>
    </xf>
    <xf numFmtId="0" fontId="24" fillId="3" borderId="19" xfId="2" applyFont="1" applyFill="1" applyBorder="1" applyAlignment="1" applyProtection="1">
      <alignment horizontal="left" vertical="top" wrapText="1"/>
    </xf>
    <xf numFmtId="0" fontId="24" fillId="3" borderId="34" xfId="2" applyFont="1" applyFill="1" applyBorder="1" applyAlignment="1" applyProtection="1">
      <alignment horizontal="left" vertical="top" wrapText="1"/>
    </xf>
    <xf numFmtId="0" fontId="24" fillId="3" borderId="56" xfId="1" applyFont="1" applyFill="1" applyBorder="1" applyAlignment="1" applyProtection="1">
      <alignment horizontal="center" vertical="center"/>
    </xf>
    <xf numFmtId="0" fontId="24" fillId="3" borderId="60" xfId="1" applyFont="1" applyFill="1" applyBorder="1" applyAlignment="1" applyProtection="1">
      <alignment horizontal="center" vertical="center"/>
    </xf>
    <xf numFmtId="0" fontId="22" fillId="3" borderId="53" xfId="1" applyFont="1" applyFill="1" applyBorder="1" applyAlignment="1" applyProtection="1">
      <alignment horizontal="center" vertical="center"/>
    </xf>
    <xf numFmtId="0" fontId="22" fillId="3" borderId="39" xfId="1" applyFont="1" applyFill="1" applyBorder="1" applyAlignment="1" applyProtection="1">
      <alignment horizontal="center" vertical="center"/>
    </xf>
    <xf numFmtId="0" fontId="22" fillId="3" borderId="6" xfId="1" applyFont="1" applyFill="1" applyBorder="1" applyAlignment="1" applyProtection="1">
      <alignment horizontal="center" vertical="center"/>
    </xf>
    <xf numFmtId="0" fontId="23" fillId="3" borderId="56" xfId="1" applyFont="1" applyFill="1" applyBorder="1" applyAlignment="1" applyProtection="1">
      <alignment horizontal="left" vertical="center"/>
    </xf>
    <xf numFmtId="0" fontId="23" fillId="3" borderId="0" xfId="1" applyFont="1" applyFill="1" applyBorder="1" applyAlignment="1" applyProtection="1">
      <alignment horizontal="left" vertical="center"/>
    </xf>
    <xf numFmtId="0" fontId="23" fillId="3" borderId="38" xfId="1" applyFont="1" applyFill="1" applyBorder="1" applyAlignment="1" applyProtection="1">
      <alignment horizontal="left" vertical="center"/>
    </xf>
    <xf numFmtId="0" fontId="23" fillId="3" borderId="5" xfId="1" applyFont="1" applyFill="1" applyBorder="1" applyAlignment="1" applyProtection="1">
      <alignment horizontal="left" vertical="center"/>
    </xf>
    <xf numFmtId="0" fontId="23" fillId="3" borderId="4" xfId="1" applyFont="1" applyFill="1" applyBorder="1" applyAlignment="1" applyProtection="1">
      <alignment horizontal="left" vertical="center"/>
    </xf>
    <xf numFmtId="173" fontId="29" fillId="3" borderId="42" xfId="1" applyNumberFormat="1" applyFont="1" applyFill="1" applyBorder="1" applyAlignment="1" applyProtection="1">
      <alignment horizontal="left" vertical="center"/>
    </xf>
    <xf numFmtId="173" fontId="29" fillId="3" borderId="39" xfId="1" applyNumberFormat="1" applyFont="1" applyFill="1" applyBorder="1" applyAlignment="1" applyProtection="1">
      <alignment horizontal="left" vertical="center"/>
    </xf>
    <xf numFmtId="173" fontId="29" fillId="3" borderId="36" xfId="1" applyNumberFormat="1" applyFont="1" applyFill="1" applyBorder="1" applyAlignment="1" applyProtection="1">
      <alignment horizontal="left" vertical="center"/>
    </xf>
    <xf numFmtId="2" fontId="24" fillId="3" borderId="7" xfId="1" applyNumberFormat="1" applyFont="1" applyFill="1" applyBorder="1" applyAlignment="1" applyProtection="1">
      <alignment horizontal="left" vertical="top"/>
    </xf>
    <xf numFmtId="2" fontId="24" fillId="3" borderId="11" xfId="1" applyNumberFormat="1" applyFont="1" applyFill="1" applyBorder="1" applyAlignment="1" applyProtection="1">
      <alignment horizontal="left" vertical="top"/>
    </xf>
    <xf numFmtId="0" fontId="30" fillId="3" borderId="47" xfId="5" applyFont="1" applyFill="1" applyBorder="1" applyAlignment="1" applyProtection="1">
      <alignment horizontal="left" vertical="justify" wrapText="1"/>
    </xf>
    <xf numFmtId="0" fontId="30" fillId="3" borderId="33" xfId="5" applyFont="1" applyFill="1" applyBorder="1" applyAlignment="1" applyProtection="1">
      <alignment horizontal="left" vertical="justify"/>
    </xf>
    <xf numFmtId="0" fontId="30" fillId="3" borderId="20" xfId="5" applyFont="1" applyFill="1" applyBorder="1" applyAlignment="1" applyProtection="1">
      <alignment horizontal="left" vertical="center"/>
    </xf>
    <xf numFmtId="0" fontId="30" fillId="3" borderId="19" xfId="5" applyFont="1" applyFill="1" applyBorder="1" applyAlignment="1" applyProtection="1">
      <alignment horizontal="left" vertical="center"/>
    </xf>
    <xf numFmtId="0" fontId="24" fillId="3" borderId="0" xfId="5" applyFont="1" applyFill="1" applyBorder="1" applyAlignment="1" applyProtection="1">
      <alignment horizontal="left" vertical="top"/>
    </xf>
    <xf numFmtId="0" fontId="24" fillId="3" borderId="38" xfId="5" applyFont="1" applyFill="1" applyBorder="1" applyAlignment="1" applyProtection="1">
      <alignment horizontal="left" vertical="top"/>
    </xf>
    <xf numFmtId="14" fontId="24" fillId="4" borderId="14" xfId="1" applyNumberFormat="1" applyFont="1" applyFill="1" applyBorder="1" applyAlignment="1" applyProtection="1">
      <alignment horizontal="left" vertical="center"/>
      <protection locked="0"/>
    </xf>
    <xf numFmtId="0" fontId="24" fillId="4" borderId="14" xfId="1" applyFont="1" applyFill="1" applyBorder="1" applyAlignment="1" applyProtection="1">
      <alignment horizontal="left" vertical="center"/>
      <protection locked="0"/>
    </xf>
    <xf numFmtId="0" fontId="24" fillId="4" borderId="12" xfId="1" applyFont="1" applyFill="1" applyBorder="1" applyAlignment="1" applyProtection="1">
      <alignment horizontal="left" vertical="center"/>
      <protection locked="0"/>
    </xf>
    <xf numFmtId="0" fontId="33" fillId="13" borderId="20" xfId="5" applyFont="1" applyFill="1" applyBorder="1" applyAlignment="1" applyProtection="1">
      <alignment horizontal="left" vertical="center" wrapText="1"/>
    </xf>
    <xf numFmtId="0" fontId="33" fillId="13" borderId="18" xfId="5" applyFont="1" applyFill="1" applyBorder="1" applyAlignment="1" applyProtection="1">
      <alignment horizontal="left" vertical="center" wrapText="1"/>
    </xf>
    <xf numFmtId="164" fontId="24" fillId="3" borderId="10" xfId="1" applyNumberFormat="1" applyFont="1" applyFill="1" applyBorder="1" applyAlignment="1" applyProtection="1">
      <alignment horizontal="left" vertical="top"/>
    </xf>
    <xf numFmtId="0" fontId="24" fillId="3" borderId="35" xfId="2" applyFont="1" applyFill="1" applyBorder="1" applyAlignment="1" applyProtection="1">
      <alignment horizontal="left" vertical="top"/>
    </xf>
    <xf numFmtId="0" fontId="24" fillId="3" borderId="31" xfId="2" applyFont="1" applyFill="1" applyBorder="1" applyAlignment="1" applyProtection="1">
      <alignment horizontal="left" vertical="top"/>
    </xf>
    <xf numFmtId="0" fontId="24" fillId="3" borderId="16" xfId="2" applyFont="1" applyFill="1" applyBorder="1" applyAlignment="1" applyProtection="1">
      <alignment horizontal="left" vertical="top"/>
    </xf>
    <xf numFmtId="0" fontId="24" fillId="3" borderId="15" xfId="2" applyFont="1" applyFill="1" applyBorder="1" applyAlignment="1" applyProtection="1">
      <alignment horizontal="left" vertical="top"/>
    </xf>
    <xf numFmtId="164" fontId="29" fillId="3" borderId="42" xfId="1" applyNumberFormat="1" applyFont="1" applyFill="1" applyBorder="1" applyAlignment="1" applyProtection="1">
      <alignment horizontal="left" vertical="center"/>
    </xf>
    <xf numFmtId="0" fontId="29" fillId="3" borderId="42" xfId="1" applyFont="1" applyFill="1" applyBorder="1" applyAlignment="1" applyProtection="1">
      <alignment horizontal="left" vertical="center"/>
    </xf>
    <xf numFmtId="0" fontId="29" fillId="3" borderId="39" xfId="1" applyFont="1" applyFill="1" applyBorder="1" applyAlignment="1" applyProtection="1">
      <alignment horizontal="left" vertical="center"/>
    </xf>
    <xf numFmtId="0" fontId="29" fillId="3" borderId="36" xfId="1" applyFont="1" applyFill="1" applyBorder="1" applyAlignment="1" applyProtection="1">
      <alignment horizontal="left" vertical="center"/>
    </xf>
    <xf numFmtId="0" fontId="24" fillId="3" borderId="16" xfId="2" applyFont="1" applyFill="1" applyBorder="1" applyAlignment="1" applyProtection="1">
      <alignment horizontal="left" vertical="top" wrapText="1"/>
    </xf>
    <xf numFmtId="0" fontId="24" fillId="3" borderId="15" xfId="2" applyFont="1" applyFill="1" applyBorder="1" applyAlignment="1" applyProtection="1">
      <alignment horizontal="left" vertical="top" wrapText="1"/>
    </xf>
    <xf numFmtId="168" fontId="29" fillId="3" borderId="42" xfId="1" applyNumberFormat="1" applyFont="1" applyFill="1" applyBorder="1" applyAlignment="1" applyProtection="1">
      <alignment horizontal="left" vertical="center"/>
    </xf>
    <xf numFmtId="168" fontId="29" fillId="3" borderId="39" xfId="1" applyNumberFormat="1" applyFont="1" applyFill="1" applyBorder="1" applyAlignment="1" applyProtection="1">
      <alignment horizontal="left" vertical="center"/>
    </xf>
    <xf numFmtId="168" fontId="29" fillId="3" borderId="36" xfId="1" applyNumberFormat="1" applyFont="1" applyFill="1" applyBorder="1" applyAlignment="1" applyProtection="1">
      <alignment horizontal="left" vertical="center"/>
    </xf>
    <xf numFmtId="169" fontId="29" fillId="3" borderId="42" xfId="1" applyNumberFormat="1" applyFont="1" applyFill="1" applyBorder="1" applyAlignment="1" applyProtection="1">
      <alignment horizontal="left" vertical="center"/>
    </xf>
    <xf numFmtId="169" fontId="29" fillId="3" borderId="39" xfId="1" applyNumberFormat="1" applyFont="1" applyFill="1" applyBorder="1" applyAlignment="1" applyProtection="1">
      <alignment horizontal="left" vertical="center"/>
    </xf>
    <xf numFmtId="169" fontId="29" fillId="3" borderId="36" xfId="1" applyNumberFormat="1" applyFont="1" applyFill="1" applyBorder="1" applyAlignment="1" applyProtection="1">
      <alignment horizontal="left" vertical="center"/>
    </xf>
    <xf numFmtId="0" fontId="24" fillId="3" borderId="19" xfId="1" applyFont="1" applyFill="1" applyBorder="1" applyAlignment="1" applyProtection="1">
      <alignment vertical="top"/>
    </xf>
    <xf numFmtId="0" fontId="24" fillId="3" borderId="34" xfId="1" applyFont="1" applyFill="1" applyBorder="1" applyAlignment="1" applyProtection="1">
      <alignment vertical="top"/>
    </xf>
    <xf numFmtId="0" fontId="24" fillId="3" borderId="41" xfId="2" applyFont="1" applyFill="1" applyBorder="1" applyAlignment="1" applyProtection="1">
      <alignment vertical="top"/>
    </xf>
    <xf numFmtId="0" fontId="24" fillId="3" borderId="29" xfId="2" applyFont="1" applyFill="1" applyBorder="1" applyAlignment="1" applyProtection="1">
      <alignment vertical="top"/>
    </xf>
    <xf numFmtId="0" fontId="26" fillId="2" borderId="52" xfId="1" applyFont="1" applyFill="1" applyBorder="1" applyAlignment="1" applyProtection="1">
      <alignment horizontal="center" vertical="top"/>
    </xf>
    <xf numFmtId="0" fontId="26" fillId="2" borderId="51" xfId="1" applyFont="1" applyFill="1" applyBorder="1" applyAlignment="1" applyProtection="1">
      <alignment horizontal="center" vertical="top"/>
    </xf>
    <xf numFmtId="0" fontId="24" fillId="3" borderId="40" xfId="3" applyFont="1" applyFill="1" applyBorder="1" applyAlignment="1" applyProtection="1">
      <alignment horizontal="center" vertical="top"/>
    </xf>
    <xf numFmtId="0" fontId="24" fillId="3" borderId="19" xfId="3" applyFont="1" applyFill="1" applyBorder="1" applyAlignment="1" applyProtection="1">
      <alignment horizontal="center" vertical="top"/>
    </xf>
    <xf numFmtId="0" fontId="24" fillId="3" borderId="18" xfId="3" applyFont="1" applyFill="1" applyBorder="1" applyAlignment="1" applyProtection="1">
      <alignment horizontal="center" vertical="top"/>
    </xf>
    <xf numFmtId="0" fontId="24" fillId="3" borderId="54" xfId="3" applyFont="1" applyFill="1" applyBorder="1" applyAlignment="1" applyProtection="1">
      <alignment horizontal="center" vertical="top"/>
    </xf>
    <xf numFmtId="0" fontId="24" fillId="3" borderId="25" xfId="3" applyFont="1" applyFill="1" applyBorder="1" applyAlignment="1" applyProtection="1">
      <alignment horizontal="center" vertical="top"/>
    </xf>
    <xf numFmtId="0" fontId="24" fillId="3" borderId="44" xfId="3" applyFont="1" applyFill="1" applyBorder="1" applyAlignment="1" applyProtection="1">
      <alignment horizontal="center" vertical="top"/>
    </xf>
    <xf numFmtId="0" fontId="28" fillId="10" borderId="26" xfId="5" applyFont="1" applyFill="1" applyBorder="1" applyAlignment="1" applyProtection="1">
      <alignment horizontal="left" vertical="center"/>
    </xf>
    <xf numFmtId="0" fontId="28" fillId="10" borderId="25" xfId="5" applyFont="1" applyFill="1" applyBorder="1" applyAlignment="1" applyProtection="1">
      <alignment horizontal="left" vertical="center"/>
    </xf>
    <xf numFmtId="0" fontId="24" fillId="3" borderId="35" xfId="5" applyFont="1" applyFill="1" applyBorder="1" applyAlignment="1" applyProtection="1">
      <alignment horizontal="center" vertical="top"/>
    </xf>
    <xf numFmtId="0" fontId="24" fillId="3" borderId="19" xfId="5" applyFont="1" applyFill="1" applyBorder="1" applyAlignment="1" applyProtection="1">
      <alignment horizontal="center" vertical="top"/>
    </xf>
    <xf numFmtId="0" fontId="24" fillId="3" borderId="18" xfId="5" applyFont="1" applyFill="1" applyBorder="1" applyAlignment="1" applyProtection="1">
      <alignment horizontal="center" vertical="top"/>
    </xf>
    <xf numFmtId="0" fontId="35" fillId="7" borderId="20" xfId="5" applyFont="1" applyFill="1" applyBorder="1" applyAlignment="1" applyProtection="1">
      <alignment horizontal="left" vertical="center"/>
    </xf>
    <xf numFmtId="0" fontId="35" fillId="7" borderId="19" xfId="5" applyFont="1" applyFill="1" applyBorder="1" applyAlignment="1" applyProtection="1">
      <alignment horizontal="left" vertical="center"/>
    </xf>
    <xf numFmtId="0" fontId="22" fillId="11" borderId="17" xfId="5" applyFont="1" applyFill="1" applyBorder="1" applyAlignment="1" applyProtection="1">
      <alignment horizontal="left" vertical="top"/>
    </xf>
    <xf numFmtId="0" fontId="22" fillId="11" borderId="16" xfId="5" applyFont="1" applyFill="1" applyBorder="1" applyAlignment="1" applyProtection="1">
      <alignment horizontal="left" vertical="top"/>
    </xf>
    <xf numFmtId="0" fontId="26" fillId="2" borderId="52" xfId="1" applyFont="1" applyFill="1" applyBorder="1" applyAlignment="1" applyProtection="1">
      <alignment horizontal="center" vertical="top"/>
      <protection locked="0"/>
    </xf>
    <xf numFmtId="0" fontId="26" fillId="2" borderId="51" xfId="1" applyFont="1" applyFill="1" applyBorder="1" applyAlignment="1" applyProtection="1">
      <alignment horizontal="center" vertical="top"/>
      <protection locked="0"/>
    </xf>
    <xf numFmtId="0" fontId="25" fillId="2" borderId="39" xfId="1" applyFont="1" applyFill="1" applyBorder="1" applyAlignment="1" applyProtection="1">
      <alignment horizontal="left" vertical="center"/>
      <protection locked="0"/>
    </xf>
    <xf numFmtId="0" fontId="25" fillId="2" borderId="0" xfId="1" applyFont="1" applyFill="1" applyBorder="1" applyAlignment="1" applyProtection="1">
      <alignment horizontal="left" vertical="center"/>
      <protection locked="0"/>
    </xf>
    <xf numFmtId="0" fontId="25" fillId="2" borderId="21" xfId="1" applyFont="1" applyFill="1" applyBorder="1" applyAlignment="1" applyProtection="1">
      <alignment horizontal="left" vertical="center"/>
      <protection locked="0"/>
    </xf>
    <xf numFmtId="0" fontId="25" fillId="2" borderId="6" xfId="1" applyFont="1" applyFill="1" applyBorder="1" applyAlignment="1" applyProtection="1">
      <alignment horizontal="left" vertical="center"/>
      <protection locked="0"/>
    </xf>
    <xf numFmtId="0" fontId="25" fillId="2" borderId="5" xfId="1" applyFont="1" applyFill="1" applyBorder="1" applyAlignment="1" applyProtection="1">
      <alignment horizontal="left" vertical="center"/>
      <protection locked="0"/>
    </xf>
    <xf numFmtId="0" fontId="25" fillId="2" borderId="45" xfId="1" applyFont="1" applyFill="1" applyBorder="1" applyAlignment="1" applyProtection="1">
      <alignment horizontal="left" vertical="center"/>
      <protection locked="0"/>
    </xf>
    <xf numFmtId="0" fontId="35" fillId="7" borderId="20" xfId="5" applyFont="1" applyFill="1" applyBorder="1" applyAlignment="1" applyProtection="1">
      <alignment horizontal="left" vertical="top"/>
    </xf>
    <xf numFmtId="0" fontId="35" fillId="7" borderId="19" xfId="5" applyFont="1" applyFill="1" applyBorder="1" applyAlignment="1" applyProtection="1">
      <alignment horizontal="left" vertical="top"/>
    </xf>
    <xf numFmtId="0" fontId="29" fillId="9" borderId="20" xfId="5" applyFont="1" applyFill="1" applyBorder="1" applyAlignment="1" applyProtection="1">
      <alignment horizontal="left" vertical="center"/>
    </xf>
    <xf numFmtId="0" fontId="29" fillId="9" borderId="19" xfId="5" applyFont="1" applyFill="1" applyBorder="1" applyAlignment="1" applyProtection="1">
      <alignment horizontal="left" vertical="center"/>
    </xf>
    <xf numFmtId="165" fontId="29" fillId="3" borderId="42" xfId="1" applyNumberFormat="1" applyFont="1" applyFill="1" applyBorder="1" applyAlignment="1" applyProtection="1">
      <alignment horizontal="left" vertical="center"/>
    </xf>
    <xf numFmtId="165" fontId="29" fillId="3" borderId="39" xfId="1" applyNumberFormat="1" applyFont="1" applyFill="1" applyBorder="1" applyAlignment="1" applyProtection="1">
      <alignment horizontal="left" vertical="center"/>
    </xf>
    <xf numFmtId="165" fontId="29" fillId="3" borderId="36" xfId="1" applyNumberFormat="1" applyFont="1" applyFill="1" applyBorder="1" applyAlignment="1" applyProtection="1">
      <alignment horizontal="left" vertical="center"/>
    </xf>
    <xf numFmtId="0" fontId="21" fillId="4" borderId="65" xfId="1" applyFont="1" applyFill="1" applyBorder="1" applyAlignment="1" applyProtection="1">
      <alignment horizontal="left" vertical="top" wrapText="1"/>
      <protection locked="0"/>
    </xf>
    <xf numFmtId="171" fontId="21" fillId="4" borderId="27" xfId="1" applyNumberFormat="1" applyFont="1" applyFill="1" applyBorder="1" applyAlignment="1" applyProtection="1">
      <alignment horizontal="left" vertical="top" wrapText="1"/>
      <protection locked="0"/>
    </xf>
    <xf numFmtId="171" fontId="21" fillId="4" borderId="37" xfId="1" applyNumberFormat="1" applyFont="1" applyFill="1" applyBorder="1" applyAlignment="1" applyProtection="1">
      <alignment horizontal="left" vertical="top" wrapText="1"/>
      <protection locked="0"/>
    </xf>
    <xf numFmtId="171" fontId="21" fillId="4" borderId="30" xfId="1" applyNumberFormat="1" applyFont="1" applyFill="1" applyBorder="1" applyAlignment="1" applyProtection="1">
      <alignment horizontal="left" vertical="top" wrapText="1"/>
      <protection locked="0"/>
    </xf>
    <xf numFmtId="0" fontId="21" fillId="4" borderId="50" xfId="1" applyFont="1" applyFill="1" applyBorder="1" applyAlignment="1" applyProtection="1">
      <alignment horizontal="center" vertical="top" wrapText="1"/>
      <protection locked="0"/>
    </xf>
    <xf numFmtId="0" fontId="21" fillId="4" borderId="49" xfId="1" applyFont="1" applyFill="1" applyBorder="1" applyAlignment="1" applyProtection="1">
      <alignment horizontal="center" vertical="top" wrapText="1"/>
      <protection locked="0"/>
    </xf>
    <xf numFmtId="0" fontId="24" fillId="3" borderId="41" xfId="1" applyFont="1" applyFill="1" applyBorder="1" applyAlignment="1" applyProtection="1">
      <alignment horizontal="left" vertical="top"/>
    </xf>
    <xf numFmtId="0" fontId="24" fillId="3" borderId="29" xfId="1" applyFont="1" applyFill="1" applyBorder="1" applyAlignment="1" applyProtection="1">
      <alignment horizontal="left" vertical="top"/>
    </xf>
    <xf numFmtId="0" fontId="21" fillId="4" borderId="67" xfId="1" applyFont="1" applyFill="1" applyBorder="1" applyAlignment="1" applyProtection="1">
      <alignment horizontal="center" vertical="top" wrapText="1"/>
      <protection locked="0"/>
    </xf>
    <xf numFmtId="0" fontId="29" fillId="3" borderId="0" xfId="2" applyFont="1" applyFill="1" applyBorder="1" applyAlignment="1" applyProtection="1">
      <alignment horizontal="left" vertical="center" wrapText="1"/>
    </xf>
    <xf numFmtId="0" fontId="37" fillId="7" borderId="20" xfId="5" applyFont="1" applyFill="1" applyBorder="1" applyAlignment="1" applyProtection="1">
      <alignment horizontal="left" vertical="center"/>
    </xf>
    <xf numFmtId="0" fontId="37" fillId="7" borderId="19" xfId="5" applyFont="1" applyFill="1" applyBorder="1" applyAlignment="1" applyProtection="1">
      <alignment horizontal="left" vertical="center"/>
    </xf>
    <xf numFmtId="0" fontId="25" fillId="2" borderId="6" xfId="1" applyFont="1" applyFill="1" applyBorder="1" applyAlignment="1" applyProtection="1">
      <alignment horizontal="left" vertical="center"/>
    </xf>
    <xf numFmtId="0" fontId="25" fillId="2" borderId="5" xfId="1" applyFont="1" applyFill="1" applyBorder="1" applyAlignment="1" applyProtection="1">
      <alignment horizontal="left" vertical="center"/>
    </xf>
    <xf numFmtId="0" fontId="25" fillId="2" borderId="4" xfId="1" applyFont="1" applyFill="1" applyBorder="1" applyAlignment="1" applyProtection="1">
      <alignment horizontal="left" vertical="center"/>
    </xf>
    <xf numFmtId="164" fontId="24" fillId="3" borderId="7" xfId="1" applyNumberFormat="1" applyFont="1" applyFill="1" applyBorder="1" applyAlignment="1" applyProtection="1">
      <alignment horizontal="left" vertical="center"/>
    </xf>
    <xf numFmtId="164" fontId="24" fillId="3" borderId="11" xfId="1" applyNumberFormat="1" applyFont="1" applyFill="1" applyBorder="1" applyAlignment="1" applyProtection="1">
      <alignment horizontal="left" vertical="center"/>
    </xf>
    <xf numFmtId="164" fontId="24" fillId="3" borderId="10" xfId="1" applyNumberFormat="1" applyFont="1" applyFill="1" applyBorder="1" applyAlignment="1" applyProtection="1">
      <alignment horizontal="left" vertical="center"/>
    </xf>
    <xf numFmtId="164" fontId="24" fillId="3" borderId="26" xfId="1" applyNumberFormat="1" applyFont="1" applyFill="1" applyBorder="1" applyAlignment="1" applyProtection="1">
      <alignment horizontal="left" vertical="center"/>
    </xf>
    <xf numFmtId="164" fontId="24" fillId="3" borderId="25" xfId="1" applyNumberFormat="1" applyFont="1" applyFill="1" applyBorder="1" applyAlignment="1" applyProtection="1">
      <alignment horizontal="left" vertical="center"/>
    </xf>
    <xf numFmtId="164" fontId="24" fillId="3" borderId="24" xfId="1" applyNumberFormat="1" applyFont="1" applyFill="1" applyBorder="1" applyAlignment="1" applyProtection="1">
      <alignment horizontal="left" vertical="center"/>
    </xf>
    <xf numFmtId="0" fontId="24" fillId="3" borderId="41" xfId="1" applyFont="1" applyFill="1" applyBorder="1" applyAlignment="1" applyProtection="1">
      <alignment vertical="top"/>
    </xf>
    <xf numFmtId="0" fontId="24" fillId="3" borderId="29" xfId="1" applyFont="1" applyFill="1" applyBorder="1" applyAlignment="1" applyProtection="1">
      <alignment vertical="top"/>
    </xf>
    <xf numFmtId="0" fontId="24" fillId="3" borderId="16" xfId="1" applyFont="1" applyFill="1" applyBorder="1" applyAlignment="1" applyProtection="1">
      <alignment vertical="top"/>
    </xf>
    <xf numFmtId="0" fontId="24" fillId="3" borderId="15" xfId="1" applyFont="1" applyFill="1" applyBorder="1" applyAlignment="1" applyProtection="1">
      <alignment vertical="top"/>
    </xf>
    <xf numFmtId="0" fontId="29" fillId="3" borderId="35" xfId="2" applyFont="1" applyFill="1" applyBorder="1" applyAlignment="1" applyProtection="1">
      <alignment horizontal="left" vertical="center" wrapText="1"/>
    </xf>
    <xf numFmtId="0" fontId="24" fillId="3" borderId="66" xfId="3" applyFont="1" applyFill="1" applyBorder="1" applyAlignment="1" applyProtection="1">
      <alignment horizontal="center" vertical="top"/>
    </xf>
    <xf numFmtId="0" fontId="24" fillId="3" borderId="41" xfId="3" applyFont="1" applyFill="1" applyBorder="1" applyAlignment="1" applyProtection="1">
      <alignment horizontal="center" vertical="top"/>
    </xf>
    <xf numFmtId="0" fontId="24" fillId="3" borderId="50" xfId="3" applyFont="1" applyFill="1" applyBorder="1" applyAlignment="1" applyProtection="1">
      <alignment horizontal="center" vertical="top"/>
    </xf>
    <xf numFmtId="0" fontId="24" fillId="3" borderId="0" xfId="2" applyFont="1" applyFill="1" applyBorder="1" applyAlignment="1" applyProtection="1">
      <alignment horizontal="left" vertical="center" wrapText="1"/>
    </xf>
    <xf numFmtId="0" fontId="24" fillId="3" borderId="38" xfId="2" applyFont="1" applyFill="1" applyBorder="1" applyAlignment="1" applyProtection="1">
      <alignment horizontal="left" vertical="center" wrapText="1"/>
    </xf>
    <xf numFmtId="0" fontId="22" fillId="27" borderId="0" xfId="1" applyFont="1" applyFill="1" applyBorder="1" applyAlignment="1" applyProtection="1">
      <alignment horizontal="left" vertical="top" wrapText="1"/>
    </xf>
    <xf numFmtId="0" fontId="21" fillId="4" borderId="50" xfId="1" applyFont="1" applyFill="1" applyBorder="1" applyAlignment="1" applyProtection="1">
      <alignment horizontal="left" vertical="top" wrapText="1"/>
      <protection locked="0"/>
    </xf>
    <xf numFmtId="0" fontId="21" fillId="4" borderId="21" xfId="1" applyFont="1" applyFill="1" applyBorder="1" applyAlignment="1" applyProtection="1">
      <alignment horizontal="left" vertical="top" wrapText="1"/>
      <protection locked="0"/>
    </xf>
    <xf numFmtId="0" fontId="21" fillId="4" borderId="49" xfId="1" applyFont="1" applyFill="1" applyBorder="1" applyAlignment="1" applyProtection="1">
      <alignment horizontal="left" vertical="top" wrapText="1"/>
      <protection locked="0"/>
    </xf>
    <xf numFmtId="0" fontId="21" fillId="4" borderId="42" xfId="1" applyFont="1" applyFill="1" applyBorder="1" applyAlignment="1" applyProtection="1">
      <alignment horizontal="center" vertical="top" wrapText="1"/>
      <protection locked="0"/>
    </xf>
    <xf numFmtId="0" fontId="21" fillId="4" borderId="39" xfId="1" applyFont="1" applyFill="1" applyBorder="1" applyAlignment="1" applyProtection="1">
      <alignment horizontal="center" vertical="top" wrapText="1"/>
      <protection locked="0"/>
    </xf>
    <xf numFmtId="0" fontId="21" fillId="4" borderId="36" xfId="1" applyFont="1" applyFill="1" applyBorder="1" applyAlignment="1" applyProtection="1">
      <alignment horizontal="center" vertical="top" wrapText="1"/>
      <protection locked="0"/>
    </xf>
    <xf numFmtId="0" fontId="24" fillId="4" borderId="46" xfId="3" applyFont="1" applyFill="1" applyBorder="1" applyAlignment="1" applyProtection="1">
      <alignment horizontal="center" vertical="top" wrapText="1"/>
      <protection locked="0"/>
    </xf>
    <xf numFmtId="0" fontId="24" fillId="4" borderId="48" xfId="3" applyFont="1" applyFill="1" applyBorder="1" applyAlignment="1" applyProtection="1">
      <alignment horizontal="center" vertical="top" wrapText="1"/>
      <protection locked="0"/>
    </xf>
    <xf numFmtId="0" fontId="24" fillId="4" borderId="64" xfId="3" applyFont="1" applyFill="1" applyBorder="1" applyAlignment="1" applyProtection="1">
      <alignment horizontal="center" vertical="top" wrapText="1"/>
      <protection locked="0"/>
    </xf>
    <xf numFmtId="0" fontId="24" fillId="3" borderId="35" xfId="2" applyFont="1" applyFill="1" applyBorder="1" applyAlignment="1" applyProtection="1">
      <alignment horizontal="left" vertical="top" wrapText="1"/>
    </xf>
    <xf numFmtId="0" fontId="24" fillId="3" borderId="31" xfId="2" applyFont="1" applyFill="1" applyBorder="1" applyAlignment="1" applyProtection="1">
      <alignment horizontal="left" vertical="top" wrapText="1"/>
    </xf>
    <xf numFmtId="0" fontId="24" fillId="3" borderId="56" xfId="2" applyFont="1" applyFill="1" applyBorder="1" applyAlignment="1" applyProtection="1">
      <alignment horizontal="left" vertical="top" wrapText="1"/>
    </xf>
    <xf numFmtId="0" fontId="24" fillId="3" borderId="55" xfId="2" applyFont="1" applyFill="1" applyBorder="1" applyAlignment="1" applyProtection="1">
      <alignment horizontal="left" vertical="top" wrapText="1"/>
    </xf>
    <xf numFmtId="0" fontId="28" fillId="10" borderId="20" xfId="5" applyFont="1" applyFill="1" applyBorder="1" applyAlignment="1" applyProtection="1">
      <alignment horizontal="left" vertical="center" wrapText="1"/>
    </xf>
    <xf numFmtId="0" fontId="28" fillId="10" borderId="19" xfId="5" applyFont="1" applyFill="1" applyBorder="1" applyAlignment="1" applyProtection="1">
      <alignment horizontal="left" vertical="center" wrapText="1"/>
    </xf>
    <xf numFmtId="164" fontId="35" fillId="5" borderId="20" xfId="1" applyNumberFormat="1" applyFont="1" applyFill="1" applyBorder="1" applyAlignment="1" applyProtection="1">
      <alignment horizontal="left" vertical="center"/>
    </xf>
    <xf numFmtId="164" fontId="35" fillId="5" borderId="19" xfId="1" applyNumberFormat="1" applyFont="1" applyFill="1" applyBorder="1" applyAlignment="1" applyProtection="1">
      <alignment horizontal="left" vertical="center"/>
    </xf>
    <xf numFmtId="0" fontId="22" fillId="11" borderId="20" xfId="5" applyFont="1" applyFill="1" applyBorder="1" applyAlignment="1" applyProtection="1">
      <alignment horizontal="left" vertical="center"/>
    </xf>
    <xf numFmtId="0" fontId="22" fillId="11" borderId="19" xfId="5" applyFont="1" applyFill="1" applyBorder="1" applyAlignment="1" applyProtection="1">
      <alignment horizontal="left" vertical="center"/>
    </xf>
    <xf numFmtId="0" fontId="24" fillId="3" borderId="29" xfId="2" applyFont="1" applyFill="1" applyBorder="1" applyAlignment="1" applyProtection="1">
      <alignment horizontal="left" vertical="top" wrapText="1"/>
    </xf>
    <xf numFmtId="0" fontId="42" fillId="0" borderId="19" xfId="6" applyFont="1" applyFill="1" applyBorder="1" applyAlignment="1" applyProtection="1">
      <alignment horizontal="center"/>
      <protection locked="0"/>
    </xf>
    <xf numFmtId="0" fontId="42" fillId="0" borderId="18" xfId="6" applyFont="1" applyFill="1" applyBorder="1" applyAlignment="1" applyProtection="1">
      <alignment horizontal="center"/>
      <protection locked="0"/>
    </xf>
    <xf numFmtId="0" fontId="42" fillId="3" borderId="26" xfId="6" applyFont="1" applyFill="1" applyBorder="1" applyAlignment="1" applyProtection="1">
      <alignment horizontal="right"/>
    </xf>
    <xf numFmtId="0" fontId="42" fillId="3" borderId="25" xfId="6" applyFont="1" applyFill="1" applyBorder="1" applyAlignment="1" applyProtection="1">
      <alignment horizontal="right"/>
    </xf>
    <xf numFmtId="0" fontId="42" fillId="3" borderId="24" xfId="6" applyFont="1" applyFill="1" applyBorder="1" applyAlignment="1" applyProtection="1">
      <alignment horizontal="right"/>
    </xf>
    <xf numFmtId="0" fontId="42" fillId="3" borderId="20" xfId="6" applyFont="1" applyFill="1" applyBorder="1" applyAlignment="1" applyProtection="1">
      <alignment horizontal="right"/>
    </xf>
    <xf numFmtId="0" fontId="42" fillId="3" borderId="19" xfId="6" applyFont="1" applyFill="1" applyBorder="1" applyAlignment="1" applyProtection="1">
      <alignment horizontal="right"/>
    </xf>
    <xf numFmtId="0" fontId="42" fillId="3" borderId="34" xfId="6" applyFont="1" applyFill="1" applyBorder="1" applyAlignment="1" applyProtection="1">
      <alignment horizontal="right"/>
    </xf>
    <xf numFmtId="0" fontId="24" fillId="27" borderId="56" xfId="6" applyFont="1" applyFill="1" applyBorder="1" applyAlignment="1" applyProtection="1">
      <alignment horizontal="center" vertical="center"/>
    </xf>
    <xf numFmtId="0" fontId="42" fillId="3" borderId="17" xfId="6" applyFont="1" applyFill="1" applyBorder="1" applyAlignment="1" applyProtection="1">
      <alignment horizontal="right"/>
    </xf>
    <xf numFmtId="0" fontId="42" fillId="3" borderId="16" xfId="6" applyFont="1" applyFill="1" applyBorder="1" applyAlignment="1" applyProtection="1">
      <alignment horizontal="right"/>
    </xf>
    <xf numFmtId="0" fontId="42" fillId="3" borderId="15" xfId="6" applyFont="1" applyFill="1" applyBorder="1" applyAlignment="1" applyProtection="1">
      <alignment horizontal="right"/>
    </xf>
    <xf numFmtId="0" fontId="42" fillId="0" borderId="16" xfId="6" applyFont="1" applyFill="1" applyBorder="1" applyAlignment="1" applyProtection="1">
      <alignment horizontal="center"/>
      <protection locked="0"/>
    </xf>
    <xf numFmtId="0" fontId="42" fillId="0" borderId="59" xfId="6" applyFont="1" applyFill="1" applyBorder="1" applyAlignment="1" applyProtection="1">
      <alignment horizontal="center"/>
      <protection locked="0"/>
    </xf>
    <xf numFmtId="0" fontId="47" fillId="9" borderId="56" xfId="6" applyFont="1" applyFill="1" applyBorder="1" applyAlignment="1" applyProtection="1">
      <alignment horizontal="center" vertical="center"/>
    </xf>
    <xf numFmtId="0" fontId="40" fillId="9" borderId="56" xfId="6" applyFont="1" applyFill="1" applyBorder="1" applyAlignment="1" applyProtection="1">
      <alignment horizontal="center" vertical="center"/>
    </xf>
    <xf numFmtId="0" fontId="40" fillId="9" borderId="60" xfId="6" applyFont="1" applyFill="1" applyBorder="1" applyAlignment="1" applyProtection="1">
      <alignment horizontal="center" vertical="center"/>
    </xf>
    <xf numFmtId="0" fontId="40" fillId="9" borderId="0" xfId="6" applyFont="1" applyFill="1" applyBorder="1" applyAlignment="1" applyProtection="1">
      <alignment horizontal="center" vertical="center"/>
    </xf>
    <xf numFmtId="0" fontId="40" fillId="9" borderId="21" xfId="6" applyFont="1" applyFill="1" applyBorder="1" applyAlignment="1" applyProtection="1">
      <alignment horizontal="center" vertical="center"/>
    </xf>
    <xf numFmtId="0" fontId="42" fillId="3" borderId="20" xfId="7" applyFont="1" applyFill="1" applyBorder="1" applyAlignment="1" applyProtection="1">
      <alignment horizontal="right" wrapText="1"/>
    </xf>
    <xf numFmtId="0" fontId="42" fillId="3" borderId="19" xfId="7" applyFont="1" applyFill="1" applyBorder="1" applyAlignment="1" applyProtection="1">
      <alignment horizontal="right" wrapText="1"/>
    </xf>
    <xf numFmtId="0" fontId="42" fillId="3" borderId="34" xfId="7" applyFont="1" applyFill="1" applyBorder="1" applyAlignment="1" applyProtection="1">
      <alignment horizontal="right" wrapText="1"/>
    </xf>
    <xf numFmtId="0" fontId="49" fillId="11" borderId="26" xfId="5" applyFont="1" applyFill="1" applyBorder="1" applyAlignment="1" applyProtection="1">
      <alignment horizontal="center" vertical="top"/>
    </xf>
    <xf numFmtId="0" fontId="49" fillId="11" borderId="25" xfId="5" applyFont="1" applyFill="1" applyBorder="1" applyAlignment="1" applyProtection="1">
      <alignment horizontal="center" vertical="top"/>
    </xf>
    <xf numFmtId="0" fontId="49" fillId="11" borderId="44" xfId="5" applyFont="1" applyFill="1" applyBorder="1" applyAlignment="1" applyProtection="1">
      <alignment horizontal="center" vertical="top"/>
    </xf>
    <xf numFmtId="0" fontId="42" fillId="0" borderId="40" xfId="7" applyFont="1" applyFill="1" applyBorder="1" applyAlignment="1" applyProtection="1">
      <alignment horizontal="center"/>
      <protection locked="0"/>
    </xf>
    <xf numFmtId="0" fontId="42" fillId="0" borderId="19" xfId="7" applyFont="1" applyFill="1" applyBorder="1" applyAlignment="1" applyProtection="1">
      <alignment horizontal="center"/>
      <protection locked="0"/>
    </xf>
    <xf numFmtId="0" fontId="42" fillId="0" borderId="18" xfId="7" applyFont="1" applyFill="1" applyBorder="1" applyAlignment="1" applyProtection="1">
      <alignment horizontal="center"/>
      <protection locked="0"/>
    </xf>
    <xf numFmtId="0" fontId="48" fillId="0" borderId="40" xfId="8" applyFont="1" applyFill="1" applyBorder="1" applyAlignment="1" applyProtection="1">
      <alignment horizontal="center"/>
      <protection locked="0"/>
    </xf>
    <xf numFmtId="0" fontId="48" fillId="0" borderId="19" xfId="8" applyFont="1" applyFill="1" applyBorder="1" applyAlignment="1" applyProtection="1">
      <alignment horizontal="center"/>
      <protection locked="0"/>
    </xf>
    <xf numFmtId="0" fontId="48" fillId="0" borderId="18" xfId="8" applyFont="1" applyFill="1" applyBorder="1" applyAlignment="1" applyProtection="1">
      <alignment horizontal="center"/>
      <protection locked="0"/>
    </xf>
    <xf numFmtId="0" fontId="42" fillId="0" borderId="25" xfId="6" applyFont="1" applyFill="1" applyBorder="1" applyAlignment="1" applyProtection="1">
      <alignment horizontal="center"/>
      <protection locked="0"/>
    </xf>
    <xf numFmtId="0" fontId="42" fillId="0" borderId="44" xfId="6" applyFont="1" applyFill="1" applyBorder="1" applyAlignment="1" applyProtection="1">
      <alignment horizontal="center"/>
      <protection locked="0"/>
    </xf>
    <xf numFmtId="0" fontId="42" fillId="19" borderId="20" xfId="7" applyFont="1" applyFill="1" applyBorder="1" applyAlignment="1">
      <alignment horizontal="center" wrapText="1"/>
    </xf>
    <xf numFmtId="0" fontId="42" fillId="19" borderId="19" xfId="7" applyFont="1" applyFill="1" applyBorder="1" applyAlignment="1">
      <alignment horizontal="center" wrapText="1"/>
    </xf>
    <xf numFmtId="0" fontId="42" fillId="19" borderId="18" xfId="7" applyFont="1" applyFill="1" applyBorder="1" applyAlignment="1">
      <alignment horizontal="center" wrapText="1"/>
    </xf>
    <xf numFmtId="0" fontId="48" fillId="4" borderId="40" xfId="8" applyFont="1" applyFill="1" applyBorder="1" applyAlignment="1" applyProtection="1">
      <alignment horizontal="center"/>
      <protection locked="0"/>
    </xf>
    <xf numFmtId="0" fontId="48" fillId="4" borderId="19" xfId="8" applyFont="1" applyFill="1" applyBorder="1" applyAlignment="1" applyProtection="1">
      <alignment horizontal="center"/>
      <protection locked="0"/>
    </xf>
    <xf numFmtId="0" fontId="48" fillId="4" borderId="18" xfId="8" applyFont="1" applyFill="1" applyBorder="1" applyAlignment="1" applyProtection="1">
      <alignment horizontal="center"/>
      <protection locked="0"/>
    </xf>
    <xf numFmtId="0" fontId="46" fillId="4" borderId="40" xfId="8" applyFont="1" applyFill="1" applyBorder="1" applyAlignment="1" applyProtection="1">
      <alignment horizontal="center"/>
      <protection locked="0"/>
    </xf>
    <xf numFmtId="0" fontId="46" fillId="4" borderId="19" xfId="8" applyFont="1" applyFill="1" applyBorder="1" applyAlignment="1" applyProtection="1">
      <alignment horizontal="center"/>
      <protection locked="0"/>
    </xf>
    <xf numFmtId="0" fontId="46" fillId="4" borderId="18" xfId="8" applyFont="1" applyFill="1" applyBorder="1" applyAlignment="1" applyProtection="1">
      <alignment horizontal="center"/>
      <protection locked="0"/>
    </xf>
    <xf numFmtId="0" fontId="42" fillId="0" borderId="40" xfId="6" applyFont="1" applyFill="1" applyBorder="1" applyAlignment="1" applyProtection="1">
      <alignment horizontal="center"/>
      <protection locked="0"/>
    </xf>
    <xf numFmtId="0" fontId="41" fillId="5" borderId="39" xfId="7" applyFont="1" applyFill="1" applyBorder="1" applyAlignment="1" applyProtection="1">
      <alignment horizontal="center" vertical="center" wrapText="1"/>
    </xf>
    <xf numFmtId="0" fontId="42" fillId="5" borderId="0" xfId="7" applyFont="1" applyFill="1" applyBorder="1" applyAlignment="1" applyProtection="1">
      <alignment horizontal="center" vertical="center" wrapText="1"/>
    </xf>
    <xf numFmtId="0" fontId="42" fillId="5" borderId="21" xfId="7" applyFont="1" applyFill="1" applyBorder="1" applyAlignment="1" applyProtection="1">
      <alignment horizontal="center" vertical="center" wrapText="1"/>
    </xf>
    <xf numFmtId="0" fontId="44" fillId="3" borderId="40" xfId="9" applyFont="1" applyFill="1" applyBorder="1" applyAlignment="1" applyProtection="1">
      <alignment horizontal="left"/>
    </xf>
    <xf numFmtId="0" fontId="45" fillId="3" borderId="19" xfId="9" applyFont="1" applyFill="1" applyBorder="1" applyAlignment="1" applyProtection="1">
      <alignment horizontal="left"/>
    </xf>
    <xf numFmtId="0" fontId="45" fillId="3" borderId="18" xfId="9" applyFont="1" applyFill="1" applyBorder="1" applyAlignment="1" applyProtection="1">
      <alignment horizontal="left"/>
    </xf>
    <xf numFmtId="49" fontId="42" fillId="4" borderId="40" xfId="7" applyNumberFormat="1" applyFont="1" applyFill="1" applyBorder="1" applyAlignment="1" applyProtection="1">
      <alignment horizontal="left"/>
      <protection locked="0"/>
    </xf>
    <xf numFmtId="49" fontId="42" fillId="4" borderId="19" xfId="7" applyNumberFormat="1" applyFont="1" applyFill="1" applyBorder="1" applyAlignment="1" applyProtection="1">
      <alignment horizontal="left"/>
      <protection locked="0"/>
    </xf>
    <xf numFmtId="49" fontId="42" fillId="4" borderId="18" xfId="7" applyNumberFormat="1" applyFont="1" applyFill="1" applyBorder="1" applyAlignment="1" applyProtection="1">
      <alignment horizontal="left"/>
      <protection locked="0"/>
    </xf>
    <xf numFmtId="0" fontId="42" fillId="4" borderId="40" xfId="7" applyFont="1" applyFill="1" applyBorder="1" applyAlignment="1" applyProtection="1">
      <alignment horizontal="center"/>
      <protection locked="0"/>
    </xf>
    <xf numFmtId="0" fontId="42" fillId="4" borderId="19" xfId="7" applyFont="1" applyFill="1" applyBorder="1" applyAlignment="1" applyProtection="1">
      <alignment horizontal="center"/>
      <protection locked="0"/>
    </xf>
    <xf numFmtId="0" fontId="42" fillId="4" borderId="18" xfId="7" applyFont="1" applyFill="1" applyBorder="1" applyAlignment="1" applyProtection="1">
      <alignment horizontal="center"/>
      <protection locked="0"/>
    </xf>
    <xf numFmtId="0" fontId="19" fillId="3" borderId="5" xfId="1" applyFont="1" applyFill="1" applyBorder="1" applyAlignment="1">
      <alignment horizontal="left" vertical="top" wrapText="1"/>
    </xf>
    <xf numFmtId="0" fontId="19" fillId="3" borderId="45" xfId="1" applyFont="1" applyFill="1" applyBorder="1" applyAlignment="1">
      <alignment horizontal="left" vertical="top" wrapText="1"/>
    </xf>
    <xf numFmtId="0" fontId="19" fillId="3" borderId="0" xfId="1" applyFont="1" applyFill="1" applyBorder="1" applyAlignment="1">
      <alignment vertical="center" wrapText="1"/>
    </xf>
    <xf numFmtId="0" fontId="19" fillId="3" borderId="21" xfId="1" applyFont="1" applyFill="1" applyBorder="1" applyAlignment="1">
      <alignment vertical="center" wrapText="1"/>
    </xf>
    <xf numFmtId="0" fontId="19" fillId="3" borderId="0" xfId="1" applyFont="1" applyFill="1" applyBorder="1" applyAlignment="1">
      <alignment horizontal="left" vertical="top" wrapText="1"/>
    </xf>
    <xf numFmtId="0" fontId="19" fillId="3" borderId="21" xfId="1" applyFont="1" applyFill="1" applyBorder="1" applyAlignment="1">
      <alignment horizontal="left" vertical="top" wrapText="1"/>
    </xf>
    <xf numFmtId="0" fontId="16" fillId="3" borderId="0" xfId="5" applyFont="1" applyFill="1" applyBorder="1" applyAlignment="1" applyProtection="1">
      <alignment horizontal="left" vertical="top"/>
    </xf>
    <xf numFmtId="0" fontId="16" fillId="3" borderId="21" xfId="5" applyFont="1" applyFill="1" applyBorder="1" applyAlignment="1" applyProtection="1">
      <alignment horizontal="left" vertical="top"/>
    </xf>
    <xf numFmtId="0" fontId="20" fillId="7" borderId="53" xfId="5" applyFont="1" applyFill="1" applyBorder="1" applyAlignment="1" applyProtection="1">
      <alignment horizontal="center" vertical="center"/>
    </xf>
    <xf numFmtId="0" fontId="20" fillId="7" borderId="56" xfId="5" applyFont="1" applyFill="1" applyBorder="1" applyAlignment="1" applyProtection="1">
      <alignment horizontal="center" vertical="center"/>
    </xf>
    <xf numFmtId="0" fontId="20" fillId="7" borderId="60" xfId="5" applyFont="1" applyFill="1" applyBorder="1" applyAlignment="1" applyProtection="1">
      <alignment horizontal="center" vertical="center"/>
    </xf>
    <xf numFmtId="0" fontId="24" fillId="27" borderId="0" xfId="1" applyFont="1" applyFill="1" applyBorder="1" applyAlignment="1" applyProtection="1">
      <alignment horizontal="center" vertical="top" wrapText="1"/>
      <protection locked="0"/>
    </xf>
    <xf numFmtId="0" fontId="12" fillId="27" borderId="56" xfId="0" applyFont="1" applyFill="1" applyBorder="1" applyAlignment="1">
      <alignment horizontal="center" vertical="top"/>
    </xf>
  </cellXfs>
  <cellStyles count="11">
    <cellStyle name="Checklist item 2" xfId="2" xr:uid="{00000000-0005-0000-0000-000000000000}"/>
    <cellStyle name="Hyperlink" xfId="9" builtinId="8"/>
    <cellStyle name="Hyperlink 2" xfId="8" xr:uid="{00000000-0005-0000-0000-000002000000}"/>
    <cellStyle name="Normal" xfId="0" builtinId="0"/>
    <cellStyle name="Normal 2" xfId="1" xr:uid="{00000000-0005-0000-0000-000004000000}"/>
    <cellStyle name="Normal 3" xfId="3" xr:uid="{00000000-0005-0000-0000-000005000000}"/>
    <cellStyle name="Normal 3 2" xfId="4" xr:uid="{00000000-0005-0000-0000-000006000000}"/>
    <cellStyle name="Normal 5" xfId="6" xr:uid="{00000000-0005-0000-0000-000007000000}"/>
    <cellStyle name="Normal_Patrick Square Tracking Master Jan 2010" xfId="7" xr:uid="{00000000-0005-0000-0000-000008000000}"/>
    <cellStyle name="Subtopic title" xfId="10" xr:uid="{00000000-0005-0000-0000-000009000000}"/>
    <cellStyle name="Topic title" xfId="5" xr:uid="{00000000-0005-0000-0000-00000A000000}"/>
  </cellStyles>
  <dxfs count="1826">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8"/>
        </patternFill>
      </fill>
      <border>
        <vertical/>
        <horizontal/>
      </border>
    </dxf>
    <dxf>
      <font>
        <color theme="0"/>
      </font>
      <fill>
        <patternFill>
          <bgColor theme="8"/>
        </patternFill>
      </fill>
    </dxf>
    <dxf>
      <fill>
        <patternFill>
          <bgColor rgb="FFFFC000"/>
        </patternFill>
      </fill>
    </dxf>
    <dxf>
      <fill>
        <patternFill>
          <bgColor rgb="FF7030A0"/>
        </patternFill>
      </fill>
    </dxf>
    <dxf>
      <font>
        <color theme="0"/>
      </font>
      <fill>
        <patternFill>
          <bgColor rgb="FF7030A0"/>
        </patternFill>
      </fill>
    </dxf>
    <dxf>
      <font>
        <color rgb="FFFF6600"/>
      </font>
      <fill>
        <patternFill>
          <bgColor rgb="FFFFCC66"/>
        </patternFill>
      </fill>
    </dxf>
    <dxf>
      <font>
        <color theme="3" tint="-0.499984740745262"/>
      </font>
      <fill>
        <patternFill>
          <bgColor theme="9" tint="-0.14996795556505021"/>
        </patternFill>
      </fill>
    </dxf>
    <dxf>
      <font>
        <color rgb="FF7030A0"/>
      </font>
      <fill>
        <patternFill>
          <bgColor rgb="FFCC99FF"/>
        </patternFill>
      </fill>
    </dxf>
  </dxfs>
  <tableStyles count="0" defaultTableStyle="TableStyleMedium2" defaultPivotStyle="PivotStyleLight16"/>
  <colors>
    <mruColors>
      <color rgb="FFCC99FF"/>
      <color rgb="FFFF66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1</xdr:row>
      <xdr:rowOff>59532</xdr:rowOff>
    </xdr:from>
    <xdr:to>
      <xdr:col>3</xdr:col>
      <xdr:colOff>32742</xdr:colOff>
      <xdr:row>6</xdr:row>
      <xdr:rowOff>119062</xdr:rowOff>
    </xdr:to>
    <xdr:pic>
      <xdr:nvPicPr>
        <xdr:cNvPr id="3" name="Picture 2">
          <a:extLst>
            <a:ext uri="{FF2B5EF4-FFF2-40B4-BE49-F238E27FC236}">
              <a16:creationId xmlns:a16="http://schemas.microsoft.com/office/drawing/2014/main" id="{C259E6D6-CA02-4E8A-A8C2-0210E42A2E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56" y="261938"/>
          <a:ext cx="2175867" cy="1023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86592</xdr:colOff>
      <xdr:row>0</xdr:row>
      <xdr:rowOff>95251</xdr:rowOff>
    </xdr:from>
    <xdr:to>
      <xdr:col>1</xdr:col>
      <xdr:colOff>1835728</xdr:colOff>
      <xdr:row>5</xdr:row>
      <xdr:rowOff>90666</xdr:rowOff>
    </xdr:to>
    <xdr:pic>
      <xdr:nvPicPr>
        <xdr:cNvPr id="3" name="Picture 2">
          <a:extLst>
            <a:ext uri="{FF2B5EF4-FFF2-40B4-BE49-F238E27FC236}">
              <a16:creationId xmlns:a16="http://schemas.microsoft.com/office/drawing/2014/main" id="{575B3516-80C7-410D-A006-D76B86B710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2" y="95251"/>
          <a:ext cx="1922318" cy="9046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36</xdr:row>
      <xdr:rowOff>0</xdr:rowOff>
    </xdr:from>
    <xdr:to>
      <xdr:col>14</xdr:col>
      <xdr:colOff>0</xdr:colOff>
      <xdr:row>36</xdr:row>
      <xdr:rowOff>0</xdr:rowOff>
    </xdr:to>
    <xdr:pic>
      <xdr:nvPicPr>
        <xdr:cNvPr id="5" name="Picture 4">
          <a:extLst>
            <a:ext uri="{FF2B5EF4-FFF2-40B4-BE49-F238E27FC236}">
              <a16:creationId xmlns:a16="http://schemas.microsoft.com/office/drawing/2014/main" id="{B8089BE4-5A76-49CD-8076-2D92968B7F16}"/>
            </a:ext>
          </a:extLst>
        </xdr:cNvPr>
        <xdr:cNvPicPr>
          <a:picLocks noChangeAspect="1"/>
        </xdr:cNvPicPr>
      </xdr:nvPicPr>
      <xdr:blipFill>
        <a:blip xmlns:r="http://schemas.openxmlformats.org/officeDocument/2006/relationships" r:embed="rId1"/>
        <a:stretch>
          <a:fillRect/>
        </a:stretch>
      </xdr:blipFill>
      <xdr:spPr>
        <a:xfrm>
          <a:off x="6096000" y="6191250"/>
          <a:ext cx="1381125" cy="0"/>
        </a:xfrm>
        <a:prstGeom prst="rect">
          <a:avLst/>
        </a:prstGeom>
      </xdr:spPr>
    </xdr:pic>
    <xdr:clientData/>
  </xdr:twoCellAnchor>
  <xdr:twoCellAnchor editAs="oneCell">
    <xdr:from>
      <xdr:col>2</xdr:col>
      <xdr:colOff>38101</xdr:colOff>
      <xdr:row>0</xdr:row>
      <xdr:rowOff>114300</xdr:rowOff>
    </xdr:from>
    <xdr:to>
      <xdr:col>4</xdr:col>
      <xdr:colOff>377429</xdr:colOff>
      <xdr:row>5</xdr:row>
      <xdr:rowOff>19050</xdr:rowOff>
    </xdr:to>
    <xdr:pic>
      <xdr:nvPicPr>
        <xdr:cNvPr id="7" name="Picture 6">
          <a:extLst>
            <a:ext uri="{FF2B5EF4-FFF2-40B4-BE49-F238E27FC236}">
              <a16:creationId xmlns:a16="http://schemas.microsoft.com/office/drawing/2014/main" id="{C8C469BC-716C-40E0-B9ED-7891453AAE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6" y="114300"/>
          <a:ext cx="1558528" cy="733425"/>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6D6E71"/>
      </a:dk1>
      <a:lt1>
        <a:srgbClr val="FFFFFF"/>
      </a:lt1>
      <a:dk2>
        <a:srgbClr val="6D6E71"/>
      </a:dk2>
      <a:lt2>
        <a:srgbClr val="FFFFFF"/>
      </a:lt2>
      <a:accent1>
        <a:srgbClr val="00ACC8"/>
      </a:accent1>
      <a:accent2>
        <a:srgbClr val="C4D600"/>
      </a:accent2>
      <a:accent3>
        <a:srgbClr val="6CC04A"/>
      </a:accent3>
      <a:accent4>
        <a:srgbClr val="F5E600"/>
      </a:accent4>
      <a:accent5>
        <a:srgbClr val="6D6E71"/>
      </a:accent5>
      <a:accent6>
        <a:srgbClr val="FFFFFF"/>
      </a:accent6>
      <a:hlink>
        <a:srgbClr val="00ACC8"/>
      </a:hlink>
      <a:folHlink>
        <a:srgbClr val="6CC04A"/>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pedrick@southfac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M49"/>
  <sheetViews>
    <sheetView showGridLines="0" zoomScale="80" zoomScaleNormal="80" workbookViewId="0">
      <selection activeCell="K45" sqref="K45:L45"/>
    </sheetView>
  </sheetViews>
  <sheetFormatPr defaultColWidth="0" defaultRowHeight="15" zeroHeight="1" x14ac:dyDescent="0.25"/>
  <cols>
    <col min="1" max="1" width="2.5703125" customWidth="1"/>
    <col min="2" max="2" width="13.28515625" customWidth="1"/>
    <col min="3" max="3" width="18" customWidth="1"/>
    <col min="4" max="12" width="9.140625" customWidth="1"/>
    <col min="13" max="13" width="2.42578125" customWidth="1"/>
    <col min="14" max="16384" width="9.140625" hidden="1"/>
  </cols>
  <sheetData>
    <row r="1" spans="1:13" s="11" customFormat="1" ht="15.75" thickBot="1" x14ac:dyDescent="0.3">
      <c r="A1" s="12"/>
      <c r="B1" s="12"/>
      <c r="C1" s="12"/>
      <c r="D1" s="12"/>
      <c r="E1" s="12"/>
      <c r="F1" s="12"/>
      <c r="G1" s="12"/>
      <c r="H1" s="12"/>
      <c r="I1" s="12"/>
      <c r="J1" s="12"/>
      <c r="K1" s="12"/>
      <c r="L1" s="12"/>
      <c r="M1" s="12"/>
    </row>
    <row r="2" spans="1:13" s="12" customFormat="1" ht="15" customHeight="1" x14ac:dyDescent="0.25">
      <c r="B2" s="342"/>
      <c r="C2" s="343"/>
      <c r="D2" s="294" t="s">
        <v>268</v>
      </c>
      <c r="E2" s="295"/>
      <c r="F2" s="295"/>
      <c r="G2" s="295"/>
      <c r="H2" s="295"/>
      <c r="I2" s="295"/>
      <c r="J2" s="295"/>
      <c r="K2" s="295"/>
      <c r="L2" s="296"/>
    </row>
    <row r="3" spans="1:13" s="12" customFormat="1" ht="15" customHeight="1" thickBot="1" x14ac:dyDescent="0.3">
      <c r="B3" s="344"/>
      <c r="C3" s="345"/>
      <c r="D3" s="297"/>
      <c r="E3" s="298"/>
      <c r="F3" s="298"/>
      <c r="G3" s="298"/>
      <c r="H3" s="298"/>
      <c r="I3" s="298"/>
      <c r="J3" s="298"/>
      <c r="K3" s="298"/>
      <c r="L3" s="299"/>
    </row>
    <row r="4" spans="1:13" s="12" customFormat="1" x14ac:dyDescent="0.25">
      <c r="B4" s="344"/>
      <c r="C4" s="345"/>
      <c r="D4" s="300" t="s">
        <v>277</v>
      </c>
      <c r="E4" s="301"/>
      <c r="F4" s="301"/>
      <c r="G4" s="301"/>
      <c r="H4" s="301"/>
      <c r="I4" s="301"/>
      <c r="J4" s="301"/>
      <c r="K4" s="301"/>
      <c r="L4" s="302"/>
    </row>
    <row r="5" spans="1:13" s="12" customFormat="1" ht="15.75" thickBot="1" x14ac:dyDescent="0.3">
      <c r="B5" s="344"/>
      <c r="C5" s="345"/>
      <c r="D5" s="303"/>
      <c r="E5" s="304"/>
      <c r="F5" s="304"/>
      <c r="G5" s="304"/>
      <c r="H5" s="304"/>
      <c r="I5" s="304"/>
      <c r="J5" s="304"/>
      <c r="K5" s="304"/>
      <c r="L5" s="305"/>
    </row>
    <row r="6" spans="1:13" s="12" customFormat="1" x14ac:dyDescent="0.25">
      <c r="B6" s="344"/>
      <c r="C6" s="345"/>
      <c r="D6" s="306"/>
      <c r="E6" s="307"/>
      <c r="F6" s="307"/>
      <c r="G6" s="307"/>
      <c r="H6" s="307"/>
      <c r="I6" s="307"/>
      <c r="J6" s="307"/>
      <c r="K6" s="307"/>
      <c r="L6" s="308"/>
    </row>
    <row r="7" spans="1:13" s="12" customFormat="1" ht="13.5" customHeight="1" thickBot="1" x14ac:dyDescent="0.3">
      <c r="B7" s="346"/>
      <c r="C7" s="347"/>
      <c r="D7" s="309"/>
      <c r="E7" s="310"/>
      <c r="F7" s="310"/>
      <c r="G7" s="310"/>
      <c r="H7" s="310"/>
      <c r="I7" s="310"/>
      <c r="J7" s="310"/>
      <c r="K7" s="310"/>
      <c r="L7" s="311"/>
    </row>
    <row r="8" spans="1:13" s="12" customFormat="1" x14ac:dyDescent="0.25">
      <c r="B8" s="8"/>
      <c r="C8" s="9"/>
      <c r="D8" s="10"/>
      <c r="E8" s="10"/>
      <c r="F8" s="10"/>
      <c r="G8" s="2"/>
      <c r="H8" s="2"/>
      <c r="I8" s="3"/>
      <c r="J8" s="326"/>
      <c r="K8" s="326"/>
      <c r="L8" s="327"/>
    </row>
    <row r="9" spans="1:13" s="12" customFormat="1" x14ac:dyDescent="0.25">
      <c r="B9" s="312" t="s">
        <v>251</v>
      </c>
      <c r="C9" s="313"/>
      <c r="D9" s="323"/>
      <c r="E9" s="323"/>
      <c r="F9" s="323"/>
      <c r="G9" s="16"/>
      <c r="H9" s="336" t="s">
        <v>212</v>
      </c>
      <c r="I9" s="336"/>
      <c r="J9" s="330" t="s">
        <v>269</v>
      </c>
      <c r="K9" s="331"/>
      <c r="L9" s="332"/>
    </row>
    <row r="10" spans="1:13" s="12" customFormat="1" x14ac:dyDescent="0.25">
      <c r="B10" s="312" t="s">
        <v>252</v>
      </c>
      <c r="C10" s="313"/>
      <c r="D10" s="323"/>
      <c r="E10" s="323"/>
      <c r="F10" s="323"/>
      <c r="G10" s="16"/>
      <c r="H10" s="336"/>
      <c r="I10" s="336"/>
      <c r="J10" s="331"/>
      <c r="K10" s="331"/>
      <c r="L10" s="332"/>
    </row>
    <row r="11" spans="1:13" s="12" customFormat="1" x14ac:dyDescent="0.25">
      <c r="B11" s="312" t="s">
        <v>253</v>
      </c>
      <c r="C11" s="313"/>
      <c r="D11" s="323"/>
      <c r="E11" s="323"/>
      <c r="F11" s="323"/>
      <c r="G11" s="16"/>
      <c r="H11" s="325" t="s">
        <v>270</v>
      </c>
      <c r="I11" s="325"/>
      <c r="J11" s="323"/>
      <c r="K11" s="323"/>
      <c r="L11" s="360"/>
    </row>
    <row r="12" spans="1:13" s="12" customFormat="1" x14ac:dyDescent="0.25">
      <c r="B12" s="312" t="s">
        <v>254</v>
      </c>
      <c r="C12" s="313"/>
      <c r="D12" s="361"/>
      <c r="E12" s="361"/>
      <c r="F12" s="361"/>
      <c r="G12" s="23"/>
      <c r="H12" s="16"/>
      <c r="I12" s="23"/>
      <c r="J12" s="18"/>
      <c r="K12" s="18"/>
      <c r="L12" s="19"/>
    </row>
    <row r="13" spans="1:13" s="12" customFormat="1" x14ac:dyDescent="0.25">
      <c r="B13" s="312" t="s">
        <v>255</v>
      </c>
      <c r="C13" s="313"/>
      <c r="D13" s="331"/>
      <c r="E13" s="331"/>
      <c r="F13" s="331"/>
      <c r="G13" s="16"/>
      <c r="H13" s="24"/>
      <c r="I13" s="24"/>
      <c r="J13" s="338" t="s">
        <v>275</v>
      </c>
      <c r="K13" s="338"/>
      <c r="L13" s="338"/>
    </row>
    <row r="14" spans="1:13" s="12" customFormat="1" x14ac:dyDescent="0.25">
      <c r="B14" s="25"/>
      <c r="C14" s="23"/>
      <c r="D14" s="23"/>
      <c r="E14" s="23"/>
      <c r="F14" s="23"/>
      <c r="G14" s="23"/>
      <c r="H14" s="322" t="s">
        <v>276</v>
      </c>
      <c r="I14" s="322"/>
      <c r="J14" s="339"/>
      <c r="K14" s="339"/>
      <c r="L14" s="340"/>
    </row>
    <row r="15" spans="1:13" s="12" customFormat="1" x14ac:dyDescent="0.25">
      <c r="B15" s="26"/>
      <c r="C15" s="24"/>
      <c r="D15" s="338" t="s">
        <v>275</v>
      </c>
      <c r="E15" s="338"/>
      <c r="F15" s="338"/>
      <c r="G15" s="23"/>
      <c r="H15" s="322" t="s">
        <v>276</v>
      </c>
      <c r="I15" s="322"/>
      <c r="J15" s="337"/>
      <c r="K15" s="337"/>
      <c r="L15" s="341"/>
    </row>
    <row r="16" spans="1:13" s="12" customFormat="1" ht="15" customHeight="1" x14ac:dyDescent="0.25">
      <c r="B16" s="324" t="s">
        <v>271</v>
      </c>
      <c r="C16" s="322"/>
      <c r="D16" s="337"/>
      <c r="E16" s="337"/>
      <c r="F16" s="337"/>
      <c r="G16" s="23"/>
      <c r="H16" s="322" t="s">
        <v>276</v>
      </c>
      <c r="I16" s="322"/>
      <c r="J16" s="337"/>
      <c r="K16" s="337"/>
      <c r="L16" s="341"/>
    </row>
    <row r="17" spans="2:12" s="12" customFormat="1" ht="15" customHeight="1" x14ac:dyDescent="0.25">
      <c r="B17" s="350" t="s">
        <v>272</v>
      </c>
      <c r="C17" s="351"/>
      <c r="D17" s="333"/>
      <c r="E17" s="334"/>
      <c r="F17" s="335"/>
      <c r="G17" s="23"/>
      <c r="H17" s="322" t="s">
        <v>276</v>
      </c>
      <c r="I17" s="322"/>
      <c r="J17" s="337"/>
      <c r="K17" s="337"/>
      <c r="L17" s="341"/>
    </row>
    <row r="18" spans="2:12" s="12" customFormat="1" x14ac:dyDescent="0.25">
      <c r="B18" s="352" t="s">
        <v>273</v>
      </c>
      <c r="C18" s="353"/>
      <c r="D18" s="333"/>
      <c r="E18" s="334"/>
      <c r="F18" s="335"/>
      <c r="G18" s="23"/>
      <c r="H18" s="322" t="s">
        <v>276</v>
      </c>
      <c r="I18" s="322"/>
      <c r="J18" s="337"/>
      <c r="K18" s="337"/>
      <c r="L18" s="341"/>
    </row>
    <row r="19" spans="2:12" s="12" customFormat="1" x14ac:dyDescent="0.25">
      <c r="B19" s="352" t="s">
        <v>274</v>
      </c>
      <c r="C19" s="353"/>
      <c r="D19" s="333"/>
      <c r="E19" s="334"/>
      <c r="F19" s="335"/>
      <c r="G19" s="23"/>
      <c r="H19" s="322" t="s">
        <v>276</v>
      </c>
      <c r="I19" s="322"/>
      <c r="J19" s="337"/>
      <c r="K19" s="337"/>
      <c r="L19" s="341"/>
    </row>
    <row r="20" spans="2:12" s="12" customFormat="1" x14ac:dyDescent="0.25">
      <c r="B20" s="21"/>
      <c r="C20" s="17"/>
      <c r="D20" s="17"/>
      <c r="E20" s="22"/>
      <c r="F20" s="22"/>
      <c r="G20" s="17"/>
      <c r="H20" s="20"/>
      <c r="I20" s="20"/>
      <c r="J20" s="328"/>
      <c r="K20" s="328"/>
      <c r="L20" s="329"/>
    </row>
    <row r="21" spans="2:12" s="12" customFormat="1" ht="15.75" thickBot="1" x14ac:dyDescent="0.3">
      <c r="B21" s="5"/>
      <c r="C21" s="4"/>
      <c r="D21" s="4"/>
      <c r="E21" s="4"/>
      <c r="F21" s="4"/>
      <c r="G21" s="4"/>
      <c r="H21" s="6"/>
      <c r="I21" s="6"/>
      <c r="J21" s="6"/>
      <c r="K21" s="6"/>
      <c r="L21" s="7"/>
    </row>
    <row r="22" spans="2:12" s="12" customFormat="1" x14ac:dyDescent="0.25">
      <c r="B22" s="21"/>
      <c r="C22" s="314" t="s">
        <v>256</v>
      </c>
      <c r="D22" s="315"/>
      <c r="E22" s="315"/>
      <c r="F22" s="315"/>
      <c r="G22" s="315"/>
      <c r="H22" s="315"/>
      <c r="I22" s="316"/>
      <c r="J22" s="320" t="s">
        <v>257</v>
      </c>
      <c r="K22" s="321"/>
      <c r="L22" s="27"/>
    </row>
    <row r="23" spans="2:12" s="12" customFormat="1" ht="15.75" thickBot="1" x14ac:dyDescent="0.3">
      <c r="B23" s="21"/>
      <c r="C23" s="317"/>
      <c r="D23" s="318"/>
      <c r="E23" s="318"/>
      <c r="F23" s="318"/>
      <c r="G23" s="318"/>
      <c r="H23" s="318"/>
      <c r="I23" s="319"/>
      <c r="J23" s="28" t="s">
        <v>197</v>
      </c>
      <c r="K23" s="65" t="s">
        <v>258</v>
      </c>
      <c r="L23" s="27"/>
    </row>
    <row r="24" spans="2:12" s="12" customFormat="1" x14ac:dyDescent="0.25">
      <c r="B24" s="21"/>
      <c r="C24" s="29" t="s">
        <v>259</v>
      </c>
      <c r="D24" s="30"/>
      <c r="E24" s="30"/>
      <c r="F24" s="30"/>
      <c r="G24" s="30"/>
      <c r="H24" s="30"/>
      <c r="I24" s="31"/>
      <c r="J24" s="32">
        <f>'EC Communities Worksheet'!F38</f>
        <v>0</v>
      </c>
      <c r="K24" s="68">
        <f>'EC Communities Worksheet'!G38</f>
        <v>0</v>
      </c>
      <c r="L24" s="27"/>
    </row>
    <row r="25" spans="2:12" s="12" customFormat="1" x14ac:dyDescent="0.25">
      <c r="B25" s="21"/>
      <c r="C25" s="33" t="s">
        <v>173</v>
      </c>
      <c r="D25" s="34"/>
      <c r="E25" s="34"/>
      <c r="F25" s="34"/>
      <c r="G25" s="34"/>
      <c r="H25" s="34"/>
      <c r="I25" s="35"/>
      <c r="J25" s="36">
        <f>'EC Communities Worksheet'!F65</f>
        <v>0</v>
      </c>
      <c r="K25" s="66">
        <f>'EC Communities Worksheet'!G65</f>
        <v>0</v>
      </c>
      <c r="L25" s="27"/>
    </row>
    <row r="26" spans="2:12" s="12" customFormat="1" x14ac:dyDescent="0.25">
      <c r="B26" s="21"/>
      <c r="C26" s="33" t="s">
        <v>260</v>
      </c>
      <c r="D26" s="34"/>
      <c r="E26" s="34"/>
      <c r="F26" s="34"/>
      <c r="G26" s="34"/>
      <c r="H26" s="34"/>
      <c r="I26" s="35"/>
      <c r="J26" s="36">
        <f>'EC Communities Worksheet'!F160</f>
        <v>0</v>
      </c>
      <c r="K26" s="66">
        <f>'EC Communities Worksheet'!G160</f>
        <v>0</v>
      </c>
      <c r="L26" s="27"/>
    </row>
    <row r="27" spans="2:12" s="12" customFormat="1" x14ac:dyDescent="0.25">
      <c r="B27" s="21"/>
      <c r="C27" s="33" t="s">
        <v>78</v>
      </c>
      <c r="D27" s="37"/>
      <c r="E27" s="37"/>
      <c r="F27" s="37"/>
      <c r="G27" s="37"/>
      <c r="H27" s="37"/>
      <c r="I27" s="35"/>
      <c r="J27" s="36">
        <f>'EC Communities Worksheet'!F191</f>
        <v>0</v>
      </c>
      <c r="K27" s="66">
        <f>'EC Communities Worksheet'!G191</f>
        <v>0</v>
      </c>
      <c r="L27" s="27"/>
    </row>
    <row r="28" spans="2:12" s="12" customFormat="1" x14ac:dyDescent="0.25">
      <c r="B28" s="21"/>
      <c r="C28" s="33" t="s">
        <v>53</v>
      </c>
      <c r="D28" s="37"/>
      <c r="E28" s="37"/>
      <c r="F28" s="37"/>
      <c r="G28" s="37"/>
      <c r="H28" s="37"/>
      <c r="I28" s="35"/>
      <c r="J28" s="36">
        <f>'EC Communities Worksheet'!F210</f>
        <v>0</v>
      </c>
      <c r="K28" s="66">
        <f>'EC Communities Worksheet'!G210</f>
        <v>0</v>
      </c>
      <c r="L28" s="27"/>
    </row>
    <row r="29" spans="2:12" s="12" customFormat="1" x14ac:dyDescent="0.25">
      <c r="B29" s="21"/>
      <c r="C29" s="33" t="s">
        <v>32</v>
      </c>
      <c r="D29" s="37"/>
      <c r="E29" s="37"/>
      <c r="F29" s="37"/>
      <c r="G29" s="37"/>
      <c r="H29" s="37"/>
      <c r="I29" s="35"/>
      <c r="J29" s="36">
        <f>'EC Communities Worksheet'!F245</f>
        <v>0</v>
      </c>
      <c r="K29" s="66">
        <f>'EC Communities Worksheet'!G245</f>
        <v>0</v>
      </c>
      <c r="L29" s="27"/>
    </row>
    <row r="30" spans="2:12" s="12" customFormat="1" x14ac:dyDescent="0.25">
      <c r="B30" s="21"/>
      <c r="C30" s="33" t="s">
        <v>261</v>
      </c>
      <c r="D30" s="37"/>
      <c r="E30" s="37"/>
      <c r="F30" s="37"/>
      <c r="G30" s="37"/>
      <c r="H30" s="37"/>
      <c r="I30" s="35"/>
      <c r="J30" s="36">
        <f>'EC Communities Worksheet'!F247</f>
        <v>0</v>
      </c>
      <c r="K30" s="66">
        <f>'EC Communities Worksheet'!G248</f>
        <v>0</v>
      </c>
      <c r="L30" s="27"/>
    </row>
    <row r="31" spans="2:12" s="12" customFormat="1" ht="15.75" thickBot="1" x14ac:dyDescent="0.3">
      <c r="B31" s="21"/>
      <c r="C31" s="38" t="s">
        <v>262</v>
      </c>
      <c r="D31" s="39"/>
      <c r="E31" s="39"/>
      <c r="F31" s="39"/>
      <c r="G31" s="39"/>
      <c r="H31" s="39"/>
      <c r="I31" s="40"/>
      <c r="J31" s="41">
        <f>SUM(J24:J30)</f>
        <v>0</v>
      </c>
      <c r="K31" s="67">
        <f>SUM(K24:K30)</f>
        <v>0</v>
      </c>
      <c r="L31" s="27"/>
    </row>
    <row r="32" spans="2:12" s="12" customFormat="1" x14ac:dyDescent="0.25">
      <c r="B32" s="21"/>
      <c r="C32" s="17"/>
      <c r="D32" s="17"/>
      <c r="E32" s="17"/>
      <c r="F32" s="17"/>
      <c r="G32" s="17"/>
      <c r="H32" s="42"/>
      <c r="I32" s="42"/>
      <c r="J32" s="42"/>
      <c r="K32" s="43"/>
      <c r="L32" s="27"/>
    </row>
    <row r="33" spans="2:12" s="12" customFormat="1" x14ac:dyDescent="0.25">
      <c r="B33" s="354" t="s">
        <v>282</v>
      </c>
      <c r="C33" s="355"/>
      <c r="D33" s="355"/>
      <c r="E33" s="355"/>
      <c r="F33" s="355"/>
      <c r="G33" s="355"/>
      <c r="H33" s="355"/>
      <c r="I33" s="355"/>
      <c r="J33" s="355"/>
      <c r="K33" s="355"/>
      <c r="L33" s="356"/>
    </row>
    <row r="34" spans="2:12" s="12" customFormat="1" ht="275.25" customHeight="1" x14ac:dyDescent="0.25">
      <c r="B34" s="357"/>
      <c r="C34" s="358"/>
      <c r="D34" s="358"/>
      <c r="E34" s="358"/>
      <c r="F34" s="358"/>
      <c r="G34" s="358"/>
      <c r="H34" s="358"/>
      <c r="I34" s="358"/>
      <c r="J34" s="358"/>
      <c r="K34" s="358"/>
      <c r="L34" s="359"/>
    </row>
    <row r="35" spans="2:12" s="12" customFormat="1" ht="36.75" customHeight="1" x14ac:dyDescent="0.25">
      <c r="B35" s="292" t="s">
        <v>401</v>
      </c>
      <c r="C35" s="293"/>
      <c r="D35" s="293"/>
      <c r="E35" s="293"/>
      <c r="F35" s="293"/>
      <c r="G35" s="293"/>
      <c r="H35" s="293"/>
      <c r="I35" s="293"/>
      <c r="J35" s="293"/>
      <c r="K35" s="293"/>
      <c r="L35" s="27"/>
    </row>
    <row r="36" spans="2:12" s="12" customFormat="1" ht="24.75" customHeight="1" x14ac:dyDescent="0.25">
      <c r="B36" s="348"/>
      <c r="C36" s="349"/>
      <c r="D36" s="349"/>
      <c r="E36" s="349"/>
      <c r="F36" s="349"/>
      <c r="G36" s="16"/>
      <c r="H36" s="17"/>
      <c r="I36" s="362"/>
      <c r="J36" s="362"/>
      <c r="K36" s="17"/>
      <c r="L36" s="27"/>
    </row>
    <row r="37" spans="2:12" s="12" customFormat="1" x14ac:dyDescent="0.25">
      <c r="B37" s="44" t="s">
        <v>263</v>
      </c>
      <c r="C37" s="45"/>
      <c r="D37" s="16"/>
      <c r="E37" s="16"/>
      <c r="F37" s="16"/>
      <c r="G37" s="16"/>
      <c r="H37" s="17"/>
      <c r="I37" s="17" t="s">
        <v>264</v>
      </c>
      <c r="J37" s="17"/>
      <c r="K37" s="17"/>
      <c r="L37" s="27"/>
    </row>
    <row r="38" spans="2:12" s="12" customFormat="1" ht="25.5" customHeight="1" x14ac:dyDescent="0.25">
      <c r="B38" s="348"/>
      <c r="C38" s="349"/>
      <c r="D38" s="349"/>
      <c r="E38" s="349"/>
      <c r="F38" s="349"/>
      <c r="G38" s="16"/>
      <c r="H38" s="17"/>
      <c r="I38" s="362"/>
      <c r="J38" s="362"/>
      <c r="K38" s="17"/>
      <c r="L38" s="27"/>
    </row>
    <row r="39" spans="2:12" s="12" customFormat="1" x14ac:dyDescent="0.25">
      <c r="B39" s="44" t="s">
        <v>265</v>
      </c>
      <c r="C39" s="45"/>
      <c r="D39" s="16"/>
      <c r="E39" s="16"/>
      <c r="F39" s="16"/>
      <c r="G39" s="16"/>
      <c r="H39" s="17"/>
      <c r="I39" s="17" t="s">
        <v>264</v>
      </c>
      <c r="J39" s="17"/>
      <c r="K39" s="17"/>
      <c r="L39" s="27"/>
    </row>
    <row r="40" spans="2:12" s="12" customFormat="1" ht="24.75" customHeight="1" x14ac:dyDescent="0.25">
      <c r="B40" s="348"/>
      <c r="C40" s="349"/>
      <c r="D40" s="349"/>
      <c r="E40" s="349"/>
      <c r="F40" s="349"/>
      <c r="G40" s="16"/>
      <c r="H40" s="46"/>
      <c r="I40" s="362"/>
      <c r="J40" s="362"/>
      <c r="K40" s="17"/>
      <c r="L40" s="27"/>
    </row>
    <row r="41" spans="2:12" s="12" customFormat="1" x14ac:dyDescent="0.25">
      <c r="B41" s="44" t="s">
        <v>266</v>
      </c>
      <c r="C41" s="45"/>
      <c r="D41" s="45"/>
      <c r="E41" s="45"/>
      <c r="F41" s="45"/>
      <c r="G41" s="16"/>
      <c r="H41" s="16"/>
      <c r="I41" s="17" t="s">
        <v>264</v>
      </c>
      <c r="J41" s="17"/>
      <c r="K41" s="17"/>
      <c r="L41" s="27"/>
    </row>
    <row r="42" spans="2:12" s="12" customFormat="1" ht="24.75" customHeight="1" x14ac:dyDescent="0.25">
      <c r="B42" s="348"/>
      <c r="C42" s="349"/>
      <c r="D42" s="349"/>
      <c r="E42" s="349"/>
      <c r="F42" s="349"/>
      <c r="G42" s="47"/>
      <c r="H42" s="47"/>
      <c r="I42" s="362"/>
      <c r="J42" s="362"/>
      <c r="K42" s="48"/>
      <c r="L42" s="49"/>
    </row>
    <row r="43" spans="2:12" s="12" customFormat="1" x14ac:dyDescent="0.25">
      <c r="B43" s="44" t="s">
        <v>267</v>
      </c>
      <c r="C43" s="45"/>
      <c r="D43" s="45"/>
      <c r="E43" s="45"/>
      <c r="F43" s="45"/>
      <c r="G43" s="16"/>
      <c r="H43" s="16"/>
      <c r="I43" s="17" t="s">
        <v>264</v>
      </c>
      <c r="J43" s="17"/>
      <c r="K43" s="17"/>
      <c r="L43" s="27"/>
    </row>
    <row r="44" spans="2:12" s="12" customFormat="1" ht="15.75" thickBot="1" x14ac:dyDescent="0.3">
      <c r="B44" s="50"/>
      <c r="C44" s="51"/>
      <c r="D44" s="51"/>
      <c r="E44" s="51"/>
      <c r="F44" s="51"/>
      <c r="G44" s="51"/>
      <c r="H44" s="51"/>
      <c r="I44" s="52"/>
      <c r="J44" s="52"/>
      <c r="K44" s="52"/>
      <c r="L44" s="53"/>
    </row>
    <row r="45" spans="2:12" s="12" customFormat="1" x14ac:dyDescent="0.25">
      <c r="B45" s="54"/>
      <c r="C45" s="54"/>
      <c r="D45" s="54"/>
      <c r="E45" s="54"/>
      <c r="F45" s="54"/>
      <c r="G45" s="54"/>
      <c r="H45" s="54"/>
      <c r="I45" s="54"/>
      <c r="J45" s="54"/>
      <c r="K45" s="605" t="s">
        <v>421</v>
      </c>
      <c r="L45" s="605"/>
    </row>
    <row r="46" spans="2:12" hidden="1" x14ac:dyDescent="0.25"/>
    <row r="47" spans="2:12" x14ac:dyDescent="0.25"/>
    <row r="48" spans="2:12" x14ac:dyDescent="0.25"/>
    <row r="49" x14ac:dyDescent="0.25"/>
  </sheetData>
  <sheetProtection selectLockedCells="1"/>
  <mergeCells count="55">
    <mergeCell ref="K45:L45"/>
    <mergeCell ref="I40:J40"/>
    <mergeCell ref="I38:J38"/>
    <mergeCell ref="I36:J36"/>
    <mergeCell ref="I42:J42"/>
    <mergeCell ref="B2:C7"/>
    <mergeCell ref="B36:F36"/>
    <mergeCell ref="B38:F38"/>
    <mergeCell ref="B40:F40"/>
    <mergeCell ref="B42:F42"/>
    <mergeCell ref="D15:F15"/>
    <mergeCell ref="B17:C17"/>
    <mergeCell ref="B18:C18"/>
    <mergeCell ref="B19:C19"/>
    <mergeCell ref="D19:F19"/>
    <mergeCell ref="B33:L34"/>
    <mergeCell ref="J18:L18"/>
    <mergeCell ref="J11:L11"/>
    <mergeCell ref="D12:F12"/>
    <mergeCell ref="D13:F13"/>
    <mergeCell ref="J19:L19"/>
    <mergeCell ref="B12:C12"/>
    <mergeCell ref="H9:I10"/>
    <mergeCell ref="D16:F16"/>
    <mergeCell ref="D17:F17"/>
    <mergeCell ref="J13:L13"/>
    <mergeCell ref="J14:L14"/>
    <mergeCell ref="H14:I14"/>
    <mergeCell ref="H17:I17"/>
    <mergeCell ref="J15:L15"/>
    <mergeCell ref="J17:L17"/>
    <mergeCell ref="J16:L16"/>
    <mergeCell ref="D9:F9"/>
    <mergeCell ref="D10:F10"/>
    <mergeCell ref="H19:I19"/>
    <mergeCell ref="J20:L20"/>
    <mergeCell ref="J9:L10"/>
    <mergeCell ref="D18:F18"/>
    <mergeCell ref="H18:I18"/>
    <mergeCell ref="B35:K35"/>
    <mergeCell ref="D2:L3"/>
    <mergeCell ref="D4:L5"/>
    <mergeCell ref="D6:L7"/>
    <mergeCell ref="B9:C9"/>
    <mergeCell ref="B10:C10"/>
    <mergeCell ref="B11:C11"/>
    <mergeCell ref="C22:I23"/>
    <mergeCell ref="J22:K22"/>
    <mergeCell ref="H15:I15"/>
    <mergeCell ref="H16:I16"/>
    <mergeCell ref="D11:F11"/>
    <mergeCell ref="B13:C13"/>
    <mergeCell ref="B16:C16"/>
    <mergeCell ref="H11:I11"/>
    <mergeCell ref="J8:L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O698"/>
  <sheetViews>
    <sheetView showGridLines="0" zoomScale="110" zoomScaleNormal="110" zoomScaleSheetLayoutView="90" workbookViewId="0">
      <pane xSplit="1" ySplit="7" topLeftCell="B232" activePane="bottomRight" state="frozen"/>
      <selection pane="topRight" activeCell="B1" sqref="B1"/>
      <selection pane="bottomLeft" activeCell="A8" sqref="A8"/>
      <selection pane="bottomRight" activeCell="I250" sqref="I250"/>
    </sheetView>
  </sheetViews>
  <sheetFormatPr defaultColWidth="0" defaultRowHeight="0" customHeight="1" zeroHeight="1" x14ac:dyDescent="0.25"/>
  <cols>
    <col min="1" max="1" width="2.5703125" style="72" customWidth="1"/>
    <col min="2" max="2" width="31.7109375" style="240" customWidth="1"/>
    <col min="3" max="3" width="3.85546875" style="72" bestFit="1" customWidth="1"/>
    <col min="4" max="4" width="50.140625" style="72" customWidth="1"/>
    <col min="5" max="5" width="5.42578125" style="72" bestFit="1" customWidth="1"/>
    <col min="6" max="6" width="11.140625" style="72" bestFit="1" customWidth="1"/>
    <col min="7" max="7" width="11.85546875" style="231" bestFit="1" customWidth="1"/>
    <col min="8" max="8" width="18.85546875" style="159" bestFit="1" customWidth="1"/>
    <col min="9" max="9" width="13.28515625" style="159" bestFit="1" customWidth="1"/>
    <col min="10" max="10" width="2.5703125" style="72" customWidth="1"/>
    <col min="11" max="11" width="8.85546875" style="72" hidden="1" customWidth="1"/>
    <col min="12" max="15" width="0" style="72" hidden="1" customWidth="1"/>
    <col min="16" max="16384" width="8.85546875" style="72" hidden="1"/>
  </cols>
  <sheetData>
    <row r="1" spans="1:10" ht="14.1" customHeight="1" thickBot="1" x14ac:dyDescent="0.3">
      <c r="A1" s="69"/>
      <c r="B1" s="70"/>
      <c r="C1" s="69"/>
      <c r="D1" s="69"/>
      <c r="E1" s="69"/>
      <c r="F1" s="69"/>
      <c r="G1" s="70"/>
      <c r="H1" s="71"/>
      <c r="I1" s="71"/>
      <c r="J1" s="69"/>
    </row>
    <row r="2" spans="1:10" ht="14.1" customHeight="1" x14ac:dyDescent="0.25">
      <c r="A2" s="69"/>
      <c r="B2" s="409"/>
      <c r="C2" s="412" t="s">
        <v>201</v>
      </c>
      <c r="D2" s="412"/>
      <c r="E2" s="375"/>
      <c r="F2" s="375"/>
      <c r="G2" s="407"/>
      <c r="H2" s="407"/>
      <c r="I2" s="408"/>
      <c r="J2" s="69"/>
    </row>
    <row r="3" spans="1:10" ht="14.1" customHeight="1" x14ac:dyDescent="0.25">
      <c r="A3" s="69"/>
      <c r="B3" s="410"/>
      <c r="C3" s="413"/>
      <c r="D3" s="413"/>
      <c r="E3" s="376"/>
      <c r="F3" s="376"/>
      <c r="G3" s="383"/>
      <c r="H3" s="383"/>
      <c r="I3" s="384"/>
      <c r="J3" s="69"/>
    </row>
    <row r="4" spans="1:10" ht="14.1" customHeight="1" x14ac:dyDescent="0.25">
      <c r="A4" s="69"/>
      <c r="B4" s="410"/>
      <c r="C4" s="413"/>
      <c r="D4" s="414"/>
      <c r="E4" s="399" t="s">
        <v>200</v>
      </c>
      <c r="F4" s="399"/>
      <c r="G4" s="385"/>
      <c r="H4" s="385"/>
      <c r="I4" s="386"/>
      <c r="J4" s="69"/>
    </row>
    <row r="5" spans="1:10" ht="17.25" customHeight="1" thickBot="1" x14ac:dyDescent="0.3">
      <c r="A5" s="69"/>
      <c r="B5" s="411"/>
      <c r="C5" s="415"/>
      <c r="D5" s="416"/>
      <c r="E5" s="400" t="s">
        <v>199</v>
      </c>
      <c r="F5" s="400"/>
      <c r="G5" s="428"/>
      <c r="H5" s="429"/>
      <c r="I5" s="430"/>
      <c r="J5" s="69"/>
    </row>
    <row r="6" spans="1:10" ht="14.1" customHeight="1" x14ac:dyDescent="0.25">
      <c r="A6" s="69"/>
      <c r="B6" s="473" t="s">
        <v>278</v>
      </c>
      <c r="C6" s="474"/>
      <c r="D6" s="475"/>
      <c r="E6" s="454" t="s">
        <v>198</v>
      </c>
      <c r="F6" s="471" t="s">
        <v>197</v>
      </c>
      <c r="G6" s="471" t="s">
        <v>196</v>
      </c>
      <c r="H6" s="401" t="s">
        <v>195</v>
      </c>
      <c r="I6" s="401" t="s">
        <v>194</v>
      </c>
      <c r="J6" s="69"/>
    </row>
    <row r="7" spans="1:10" s="74" customFormat="1" ht="14.1" customHeight="1" thickBot="1" x14ac:dyDescent="0.3">
      <c r="A7" s="73"/>
      <c r="B7" s="476"/>
      <c r="C7" s="477"/>
      <c r="D7" s="478"/>
      <c r="E7" s="455"/>
      <c r="F7" s="472"/>
      <c r="G7" s="472"/>
      <c r="H7" s="402"/>
      <c r="I7" s="402"/>
      <c r="J7" s="73"/>
    </row>
    <row r="8" spans="1:10" ht="23.1" customHeight="1" x14ac:dyDescent="0.25">
      <c r="A8" s="69"/>
      <c r="B8" s="462" t="s">
        <v>279</v>
      </c>
      <c r="C8" s="463"/>
      <c r="D8" s="463"/>
      <c r="E8" s="463"/>
      <c r="F8" s="75" t="s">
        <v>309</v>
      </c>
      <c r="G8" s="75" t="s">
        <v>309</v>
      </c>
      <c r="H8" s="76"/>
      <c r="I8" s="77"/>
      <c r="J8" s="69"/>
    </row>
    <row r="9" spans="1:10" ht="35.25" customHeight="1" x14ac:dyDescent="0.25">
      <c r="A9" s="69"/>
      <c r="B9" s="422" t="s">
        <v>404</v>
      </c>
      <c r="C9" s="423"/>
      <c r="D9" s="423"/>
      <c r="E9" s="78" t="s">
        <v>22</v>
      </c>
      <c r="F9" s="79"/>
      <c r="G9" s="80"/>
      <c r="H9" s="431" t="s">
        <v>193</v>
      </c>
      <c r="I9" s="432"/>
      <c r="J9" s="69"/>
    </row>
    <row r="10" spans="1:10" ht="48" customHeight="1" x14ac:dyDescent="0.25">
      <c r="A10" s="69"/>
      <c r="B10" s="424" t="s">
        <v>192</v>
      </c>
      <c r="C10" s="425"/>
      <c r="D10" s="425"/>
      <c r="E10" s="78" t="s">
        <v>22</v>
      </c>
      <c r="F10" s="79"/>
      <c r="G10" s="80"/>
      <c r="H10" s="431" t="s">
        <v>191</v>
      </c>
      <c r="I10" s="432"/>
      <c r="J10" s="69"/>
    </row>
    <row r="11" spans="1:10" ht="15.75" customHeight="1" x14ac:dyDescent="0.25">
      <c r="A11" s="69"/>
      <c r="B11" s="81" t="s">
        <v>190</v>
      </c>
      <c r="C11" s="82"/>
      <c r="D11" s="82"/>
      <c r="E11" s="82"/>
      <c r="F11" s="83"/>
      <c r="G11" s="83"/>
      <c r="H11" s="82"/>
      <c r="I11" s="84"/>
      <c r="J11" s="69"/>
    </row>
    <row r="12" spans="1:10" ht="14.1" customHeight="1" x14ac:dyDescent="0.25">
      <c r="A12" s="69"/>
      <c r="B12" s="417" t="s">
        <v>189</v>
      </c>
      <c r="C12" s="426" t="s">
        <v>188</v>
      </c>
      <c r="D12" s="427"/>
      <c r="E12" s="464" t="s">
        <v>12</v>
      </c>
      <c r="F12" s="465"/>
      <c r="G12" s="466"/>
      <c r="H12" s="363"/>
      <c r="I12" s="368"/>
      <c r="J12" s="69"/>
    </row>
    <row r="13" spans="1:10" ht="14.1" customHeight="1" x14ac:dyDescent="0.25">
      <c r="A13" s="69"/>
      <c r="B13" s="418"/>
      <c r="C13" s="85" t="s">
        <v>14</v>
      </c>
      <c r="D13" s="86" t="s">
        <v>161</v>
      </c>
      <c r="E13" s="87" t="s">
        <v>22</v>
      </c>
      <c r="F13" s="79"/>
      <c r="G13" s="80"/>
      <c r="H13" s="364"/>
      <c r="I13" s="369"/>
      <c r="J13" s="69"/>
    </row>
    <row r="14" spans="1:10" ht="14.1" customHeight="1" x14ac:dyDescent="0.25">
      <c r="A14" s="69"/>
      <c r="B14" s="419"/>
      <c r="C14" s="88" t="s">
        <v>130</v>
      </c>
      <c r="D14" s="142" t="s">
        <v>162</v>
      </c>
      <c r="E14" s="89">
        <v>5</v>
      </c>
      <c r="F14" s="80"/>
      <c r="G14" s="80"/>
      <c r="H14" s="365"/>
      <c r="I14" s="370"/>
      <c r="J14" s="69"/>
    </row>
    <row r="15" spans="1:10" ht="14.1" customHeight="1" x14ac:dyDescent="0.25">
      <c r="A15" s="69"/>
      <c r="B15" s="467" t="s">
        <v>21</v>
      </c>
      <c r="C15" s="468"/>
      <c r="D15" s="468"/>
      <c r="E15" s="468"/>
      <c r="F15" s="90"/>
      <c r="G15" s="90"/>
      <c r="H15" s="91"/>
      <c r="I15" s="92"/>
      <c r="J15" s="69"/>
    </row>
    <row r="16" spans="1:10" ht="14.1" customHeight="1" x14ac:dyDescent="0.25">
      <c r="A16" s="69"/>
      <c r="B16" s="93" t="s">
        <v>313</v>
      </c>
      <c r="C16" s="379" t="s">
        <v>187</v>
      </c>
      <c r="D16" s="380"/>
      <c r="E16" s="89">
        <v>2</v>
      </c>
      <c r="F16" s="80"/>
      <c r="G16" s="80"/>
      <c r="H16" s="94"/>
      <c r="I16" s="95"/>
      <c r="J16" s="69"/>
    </row>
    <row r="17" spans="1:10" ht="14.1" customHeight="1" x14ac:dyDescent="0.25">
      <c r="A17" s="69"/>
      <c r="B17" s="96" t="s">
        <v>314</v>
      </c>
      <c r="C17" s="379" t="s">
        <v>186</v>
      </c>
      <c r="D17" s="380"/>
      <c r="E17" s="89">
        <v>4</v>
      </c>
      <c r="F17" s="80"/>
      <c r="G17" s="80"/>
      <c r="H17" s="94"/>
      <c r="I17" s="97"/>
      <c r="J17" s="69"/>
    </row>
    <row r="18" spans="1:10" ht="14.1" customHeight="1" x14ac:dyDescent="0.25">
      <c r="A18" s="69"/>
      <c r="B18" s="98" t="s">
        <v>315</v>
      </c>
      <c r="C18" s="379" t="s">
        <v>185</v>
      </c>
      <c r="D18" s="380"/>
      <c r="E18" s="89">
        <v>2</v>
      </c>
      <c r="F18" s="80"/>
      <c r="G18" s="80"/>
      <c r="H18" s="94"/>
      <c r="I18" s="97"/>
      <c r="J18" s="69"/>
    </row>
    <row r="19" spans="1:10" ht="14.1" customHeight="1" x14ac:dyDescent="0.25">
      <c r="A19" s="69"/>
      <c r="B19" s="387" t="s">
        <v>316</v>
      </c>
      <c r="C19" s="452" t="s">
        <v>184</v>
      </c>
      <c r="D19" s="453"/>
      <c r="E19" s="456" t="s">
        <v>12</v>
      </c>
      <c r="F19" s="457"/>
      <c r="G19" s="458"/>
      <c r="H19" s="363"/>
      <c r="I19" s="395"/>
      <c r="J19" s="99"/>
    </row>
    <row r="20" spans="1:10" ht="14.1" customHeight="1" x14ac:dyDescent="0.25">
      <c r="A20" s="69"/>
      <c r="B20" s="388"/>
      <c r="C20" s="100" t="s">
        <v>14</v>
      </c>
      <c r="D20" s="101">
        <v>0.25</v>
      </c>
      <c r="E20" s="102">
        <v>2</v>
      </c>
      <c r="F20" s="80"/>
      <c r="G20" s="80"/>
      <c r="H20" s="364"/>
      <c r="I20" s="396"/>
      <c r="J20" s="103"/>
    </row>
    <row r="21" spans="1:10" ht="14.1" customHeight="1" x14ac:dyDescent="0.25">
      <c r="A21" s="69"/>
      <c r="B21" s="388"/>
      <c r="C21" s="100" t="s">
        <v>128</v>
      </c>
      <c r="D21" s="101">
        <v>0.5</v>
      </c>
      <c r="E21" s="104">
        <v>3</v>
      </c>
      <c r="F21" s="80"/>
      <c r="G21" s="80"/>
      <c r="H21" s="364"/>
      <c r="I21" s="396"/>
      <c r="J21" s="103"/>
    </row>
    <row r="22" spans="1:10" ht="14.1" customHeight="1" x14ac:dyDescent="0.25">
      <c r="A22" s="69"/>
      <c r="B22" s="389"/>
      <c r="C22" s="105" t="s">
        <v>132</v>
      </c>
      <c r="D22" s="106">
        <v>0.75</v>
      </c>
      <c r="E22" s="104">
        <v>4</v>
      </c>
      <c r="F22" s="80"/>
      <c r="G22" s="80"/>
      <c r="H22" s="365"/>
      <c r="I22" s="397"/>
      <c r="J22" s="103"/>
    </row>
    <row r="23" spans="1:10" ht="14.1" customHeight="1" x14ac:dyDescent="0.25">
      <c r="A23" s="69"/>
      <c r="B23" s="107" t="s">
        <v>317</v>
      </c>
      <c r="C23" s="379" t="s">
        <v>183</v>
      </c>
      <c r="D23" s="380"/>
      <c r="E23" s="89">
        <v>2</v>
      </c>
      <c r="F23" s="80"/>
      <c r="G23" s="80"/>
      <c r="H23" s="94"/>
      <c r="I23" s="97"/>
      <c r="J23" s="69"/>
    </row>
    <row r="24" spans="1:10" ht="14.1" customHeight="1" x14ac:dyDescent="0.25">
      <c r="A24" s="69"/>
      <c r="B24" s="96" t="s">
        <v>318</v>
      </c>
      <c r="C24" s="379" t="s">
        <v>182</v>
      </c>
      <c r="D24" s="380"/>
      <c r="E24" s="89">
        <v>2</v>
      </c>
      <c r="F24" s="80"/>
      <c r="G24" s="80"/>
      <c r="H24" s="94"/>
      <c r="I24" s="97"/>
      <c r="J24" s="69"/>
    </row>
    <row r="25" spans="1:10" ht="14.1" customHeight="1" x14ac:dyDescent="0.25">
      <c r="A25" s="69"/>
      <c r="B25" s="107" t="s">
        <v>319</v>
      </c>
      <c r="C25" s="379" t="s">
        <v>181</v>
      </c>
      <c r="D25" s="380"/>
      <c r="E25" s="89">
        <v>2</v>
      </c>
      <c r="F25" s="80"/>
      <c r="G25" s="80"/>
      <c r="H25" s="94"/>
      <c r="I25" s="97"/>
      <c r="J25" s="69"/>
    </row>
    <row r="26" spans="1:10" ht="14.1" customHeight="1" x14ac:dyDescent="0.25">
      <c r="A26" s="69"/>
      <c r="B26" s="96" t="s">
        <v>320</v>
      </c>
      <c r="C26" s="379" t="s">
        <v>180</v>
      </c>
      <c r="D26" s="380"/>
      <c r="E26" s="89">
        <v>2</v>
      </c>
      <c r="F26" s="80"/>
      <c r="G26" s="80"/>
      <c r="H26" s="94"/>
      <c r="I26" s="97"/>
      <c r="J26" s="69"/>
    </row>
    <row r="27" spans="1:10" ht="14.1" customHeight="1" x14ac:dyDescent="0.25">
      <c r="A27" s="69"/>
      <c r="B27" s="387" t="s">
        <v>321</v>
      </c>
      <c r="C27" s="381" t="s">
        <v>382</v>
      </c>
      <c r="D27" s="382"/>
      <c r="E27" s="456" t="s">
        <v>12</v>
      </c>
      <c r="F27" s="457"/>
      <c r="G27" s="458"/>
      <c r="H27" s="94"/>
      <c r="I27" s="97"/>
      <c r="J27" s="69"/>
    </row>
    <row r="28" spans="1:10" ht="14.1" customHeight="1" x14ac:dyDescent="0.25">
      <c r="A28" s="69"/>
      <c r="B28" s="388"/>
      <c r="C28" s="108" t="s">
        <v>14</v>
      </c>
      <c r="D28" s="109" t="s">
        <v>383</v>
      </c>
      <c r="E28" s="89">
        <v>2</v>
      </c>
      <c r="F28" s="80"/>
      <c r="G28" s="80"/>
      <c r="H28" s="94"/>
      <c r="I28" s="97"/>
      <c r="J28" s="69"/>
    </row>
    <row r="29" spans="1:10" ht="14.1" customHeight="1" x14ac:dyDescent="0.25">
      <c r="A29" s="69"/>
      <c r="B29" s="389"/>
      <c r="C29" s="110" t="s">
        <v>130</v>
      </c>
      <c r="D29" s="111" t="s">
        <v>384</v>
      </c>
      <c r="E29" s="89">
        <v>4</v>
      </c>
      <c r="F29" s="80"/>
      <c r="G29" s="80"/>
      <c r="H29" s="94"/>
      <c r="I29" s="97"/>
      <c r="J29" s="69"/>
    </row>
    <row r="30" spans="1:10" ht="14.1" customHeight="1" x14ac:dyDescent="0.25">
      <c r="A30" s="69"/>
      <c r="B30" s="387" t="s">
        <v>322</v>
      </c>
      <c r="C30" s="381" t="s">
        <v>385</v>
      </c>
      <c r="D30" s="382"/>
      <c r="E30" s="456" t="s">
        <v>12</v>
      </c>
      <c r="F30" s="457"/>
      <c r="G30" s="458"/>
      <c r="H30" s="94"/>
      <c r="I30" s="97"/>
      <c r="J30" s="69"/>
    </row>
    <row r="31" spans="1:10" ht="14.1" customHeight="1" x14ac:dyDescent="0.25">
      <c r="A31" s="69"/>
      <c r="B31" s="388"/>
      <c r="C31" s="108" t="s">
        <v>14</v>
      </c>
      <c r="D31" s="109" t="s">
        <v>386</v>
      </c>
      <c r="E31" s="89">
        <v>3</v>
      </c>
      <c r="F31" s="80"/>
      <c r="G31" s="80"/>
      <c r="H31" s="94"/>
      <c r="I31" s="97"/>
      <c r="J31" s="69"/>
    </row>
    <row r="32" spans="1:10" ht="13.9" customHeight="1" x14ac:dyDescent="0.25">
      <c r="A32" s="69"/>
      <c r="B32" s="389"/>
      <c r="C32" s="110" t="s">
        <v>130</v>
      </c>
      <c r="D32" s="111" t="s">
        <v>384</v>
      </c>
      <c r="E32" s="89">
        <v>5</v>
      </c>
      <c r="F32" s="80"/>
      <c r="G32" s="80"/>
      <c r="H32" s="94"/>
      <c r="I32" s="97"/>
      <c r="J32" s="69"/>
    </row>
    <row r="33" spans="1:10" ht="14.1" customHeight="1" x14ac:dyDescent="0.25">
      <c r="A33" s="69"/>
      <c r="B33" s="107" t="s">
        <v>323</v>
      </c>
      <c r="C33" s="379" t="s">
        <v>179</v>
      </c>
      <c r="D33" s="380"/>
      <c r="E33" s="89">
        <v>1</v>
      </c>
      <c r="F33" s="80"/>
      <c r="G33" s="80"/>
      <c r="H33" s="94"/>
      <c r="I33" s="97"/>
      <c r="J33" s="69"/>
    </row>
    <row r="34" spans="1:10" ht="14.1" customHeight="1" x14ac:dyDescent="0.25">
      <c r="A34" s="69"/>
      <c r="B34" s="96" t="s">
        <v>324</v>
      </c>
      <c r="C34" s="379" t="s">
        <v>178</v>
      </c>
      <c r="D34" s="380"/>
      <c r="E34" s="89">
        <v>2</v>
      </c>
      <c r="F34" s="80"/>
      <c r="G34" s="80"/>
      <c r="H34" s="94"/>
      <c r="I34" s="97"/>
      <c r="J34" s="69"/>
    </row>
    <row r="35" spans="1:10" ht="14.1" customHeight="1" x14ac:dyDescent="0.25">
      <c r="A35" s="69"/>
      <c r="B35" s="107" t="s">
        <v>326</v>
      </c>
      <c r="C35" s="379" t="s">
        <v>177</v>
      </c>
      <c r="D35" s="380"/>
      <c r="E35" s="89">
        <v>3</v>
      </c>
      <c r="F35" s="80"/>
      <c r="G35" s="80"/>
      <c r="H35" s="94"/>
      <c r="I35" s="97"/>
      <c r="J35" s="69"/>
    </row>
    <row r="36" spans="1:10" ht="14.1" customHeight="1" x14ac:dyDescent="0.25">
      <c r="A36" s="69"/>
      <c r="B36" s="96" t="s">
        <v>325</v>
      </c>
      <c r="C36" s="379" t="s">
        <v>176</v>
      </c>
      <c r="D36" s="380"/>
      <c r="E36" s="89">
        <v>1</v>
      </c>
      <c r="F36" s="80"/>
      <c r="G36" s="80"/>
      <c r="H36" s="94"/>
      <c r="I36" s="97"/>
      <c r="J36" s="69"/>
    </row>
    <row r="37" spans="1:10" ht="14.1" customHeight="1" thickBot="1" x14ac:dyDescent="0.3">
      <c r="A37" s="69"/>
      <c r="B37" s="107" t="s">
        <v>327</v>
      </c>
      <c r="C37" s="436" t="s">
        <v>175</v>
      </c>
      <c r="D37" s="437"/>
      <c r="E37" s="112">
        <v>1</v>
      </c>
      <c r="F37" s="113"/>
      <c r="G37" s="114"/>
      <c r="H37" s="115"/>
      <c r="I37" s="116"/>
      <c r="J37" s="69"/>
    </row>
    <row r="38" spans="1:10" ht="14.1" customHeight="1" thickBot="1" x14ac:dyDescent="0.3">
      <c r="A38" s="69"/>
      <c r="B38" s="420" t="s">
        <v>174</v>
      </c>
      <c r="C38" s="421"/>
      <c r="D38" s="421"/>
      <c r="E38" s="117"/>
      <c r="F38" s="118">
        <f>SUMIF(F14:F37, "Y",E14:E37)</f>
        <v>0</v>
      </c>
      <c r="G38" s="118">
        <f>SUMIF(G14:G37, "Y",E14:E37)</f>
        <v>0</v>
      </c>
      <c r="H38" s="119"/>
      <c r="I38" s="120"/>
      <c r="J38" s="69"/>
    </row>
    <row r="39" spans="1:10" ht="23.1" customHeight="1" x14ac:dyDescent="0.25">
      <c r="A39" s="69"/>
      <c r="B39" s="462" t="s">
        <v>173</v>
      </c>
      <c r="C39" s="463"/>
      <c r="D39" s="463"/>
      <c r="E39" s="463"/>
      <c r="F39" s="121"/>
      <c r="G39" s="121"/>
      <c r="H39" s="122"/>
      <c r="I39" s="123"/>
      <c r="J39" s="69"/>
    </row>
    <row r="40" spans="1:10" ht="14.1" customHeight="1" x14ac:dyDescent="0.25">
      <c r="A40" s="69"/>
      <c r="B40" s="403" t="s">
        <v>31</v>
      </c>
      <c r="C40" s="404"/>
      <c r="D40" s="404"/>
      <c r="E40" s="404"/>
      <c r="F40" s="124" t="s">
        <v>309</v>
      </c>
      <c r="G40" s="125" t="s">
        <v>309</v>
      </c>
      <c r="H40" s="126"/>
      <c r="I40" s="127"/>
      <c r="J40" s="69"/>
    </row>
    <row r="41" spans="1:10" ht="14.1" customHeight="1" x14ac:dyDescent="0.25">
      <c r="A41" s="69"/>
      <c r="B41" s="135" t="s">
        <v>172</v>
      </c>
      <c r="C41" s="405" t="s">
        <v>171</v>
      </c>
      <c r="D41" s="406"/>
      <c r="E41" s="128" t="s">
        <v>22</v>
      </c>
      <c r="F41" s="79"/>
      <c r="G41" s="80"/>
      <c r="H41" s="94"/>
      <c r="I41" s="95"/>
      <c r="J41" s="69"/>
    </row>
    <row r="42" spans="1:10" ht="14.1" customHeight="1" x14ac:dyDescent="0.25">
      <c r="A42" s="69"/>
      <c r="B42" s="129" t="s">
        <v>170</v>
      </c>
      <c r="C42" s="405" t="s">
        <v>169</v>
      </c>
      <c r="D42" s="406"/>
      <c r="E42" s="128" t="s">
        <v>22</v>
      </c>
      <c r="F42" s="79"/>
      <c r="G42" s="80"/>
      <c r="H42" s="94"/>
      <c r="I42" s="97"/>
      <c r="J42" s="69"/>
    </row>
    <row r="43" spans="1:10" ht="14.1" customHeight="1" x14ac:dyDescent="0.25">
      <c r="A43" s="69"/>
      <c r="B43" s="129" t="s">
        <v>168</v>
      </c>
      <c r="C43" s="405" t="s">
        <v>167</v>
      </c>
      <c r="D43" s="406"/>
      <c r="E43" s="128" t="s">
        <v>22</v>
      </c>
      <c r="F43" s="79"/>
      <c r="G43" s="80"/>
      <c r="H43" s="94"/>
      <c r="I43" s="97"/>
      <c r="J43" s="69"/>
    </row>
    <row r="44" spans="1:10" ht="14.1" customHeight="1" x14ac:dyDescent="0.25">
      <c r="A44" s="69"/>
      <c r="B44" s="141" t="s">
        <v>166</v>
      </c>
      <c r="C44" s="405" t="s">
        <v>154</v>
      </c>
      <c r="D44" s="406"/>
      <c r="E44" s="128" t="s">
        <v>22</v>
      </c>
      <c r="F44" s="79"/>
      <c r="G44" s="80"/>
      <c r="H44" s="94"/>
      <c r="I44" s="130"/>
      <c r="J44" s="69"/>
    </row>
    <row r="45" spans="1:10" ht="14.1" customHeight="1" thickBot="1" x14ac:dyDescent="0.3">
      <c r="A45" s="69"/>
      <c r="B45" s="469" t="s">
        <v>165</v>
      </c>
      <c r="C45" s="470"/>
      <c r="D45" s="470"/>
      <c r="E45" s="470"/>
      <c r="F45" s="131"/>
      <c r="G45" s="132"/>
      <c r="H45" s="133"/>
      <c r="I45" s="134"/>
      <c r="J45" s="69"/>
    </row>
    <row r="46" spans="1:10" ht="14.1" customHeight="1" x14ac:dyDescent="0.25">
      <c r="A46" s="69"/>
      <c r="B46" s="390" t="s">
        <v>164</v>
      </c>
      <c r="C46" s="529" t="s">
        <v>163</v>
      </c>
      <c r="D46" s="530"/>
      <c r="E46" s="459" t="s">
        <v>12</v>
      </c>
      <c r="F46" s="460"/>
      <c r="G46" s="461"/>
      <c r="H46" s="494"/>
      <c r="I46" s="486"/>
      <c r="J46" s="69"/>
    </row>
    <row r="47" spans="1:10" ht="14.1" customHeight="1" x14ac:dyDescent="0.25">
      <c r="A47" s="69"/>
      <c r="B47" s="391"/>
      <c r="C47" s="100" t="s">
        <v>403</v>
      </c>
      <c r="D47" s="86" t="s">
        <v>162</v>
      </c>
      <c r="E47" s="87" t="s">
        <v>22</v>
      </c>
      <c r="F47" s="79"/>
      <c r="G47" s="80"/>
      <c r="H47" s="364"/>
      <c r="I47" s="373"/>
      <c r="J47" s="69"/>
    </row>
    <row r="48" spans="1:10" ht="14.1" customHeight="1" x14ac:dyDescent="0.25">
      <c r="A48" s="69"/>
      <c r="B48" s="391"/>
      <c r="C48" s="100" t="s">
        <v>128</v>
      </c>
      <c r="D48" s="86" t="s">
        <v>387</v>
      </c>
      <c r="E48" s="104">
        <v>1</v>
      </c>
      <c r="F48" s="79"/>
      <c r="G48" s="80"/>
      <c r="H48" s="364"/>
      <c r="I48" s="373"/>
      <c r="J48" s="69"/>
    </row>
    <row r="49" spans="1:10" ht="14.1" customHeight="1" x14ac:dyDescent="0.25">
      <c r="A49" s="69"/>
      <c r="B49" s="392"/>
      <c r="C49" s="100" t="s">
        <v>132</v>
      </c>
      <c r="D49" s="86" t="s">
        <v>388</v>
      </c>
      <c r="E49" s="104">
        <v>4</v>
      </c>
      <c r="F49" s="80"/>
      <c r="G49" s="80"/>
      <c r="H49" s="365"/>
      <c r="I49" s="398"/>
      <c r="J49" s="69"/>
    </row>
    <row r="50" spans="1:10" ht="14.1" customHeight="1" thickBot="1" x14ac:dyDescent="0.3">
      <c r="A50" s="69"/>
      <c r="B50" s="393" t="s">
        <v>134</v>
      </c>
      <c r="C50" s="394"/>
      <c r="D50" s="394"/>
      <c r="E50" s="394"/>
      <c r="F50" s="136"/>
      <c r="G50" s="137"/>
      <c r="H50" s="138"/>
      <c r="I50" s="139"/>
      <c r="J50" s="69"/>
    </row>
    <row r="51" spans="1:10" ht="14.1" customHeight="1" x14ac:dyDescent="0.25">
      <c r="A51" s="69"/>
      <c r="B51" s="135" t="s">
        <v>328</v>
      </c>
      <c r="C51" s="434" t="s">
        <v>160</v>
      </c>
      <c r="D51" s="435"/>
      <c r="E51" s="140">
        <v>2</v>
      </c>
      <c r="F51" s="80"/>
      <c r="G51" s="80"/>
      <c r="H51" s="94"/>
      <c r="I51" s="95"/>
      <c r="J51" s="69"/>
    </row>
    <row r="52" spans="1:10" ht="14.1" customHeight="1" x14ac:dyDescent="0.25">
      <c r="A52" s="69"/>
      <c r="B52" s="141" t="s">
        <v>329</v>
      </c>
      <c r="C52" s="379" t="s">
        <v>159</v>
      </c>
      <c r="D52" s="380"/>
      <c r="E52" s="89">
        <v>2</v>
      </c>
      <c r="F52" s="80"/>
      <c r="G52" s="80"/>
      <c r="H52" s="94"/>
      <c r="I52" s="97"/>
      <c r="J52" s="69"/>
    </row>
    <row r="53" spans="1:10" ht="14.1" customHeight="1" x14ac:dyDescent="0.25">
      <c r="A53" s="69"/>
      <c r="B53" s="438" t="s">
        <v>330</v>
      </c>
      <c r="C53" s="452" t="s">
        <v>158</v>
      </c>
      <c r="D53" s="453"/>
      <c r="E53" s="456" t="s">
        <v>157</v>
      </c>
      <c r="F53" s="457"/>
      <c r="G53" s="458"/>
      <c r="H53" s="363"/>
      <c r="I53" s="395"/>
      <c r="J53" s="99"/>
    </row>
    <row r="54" spans="1:10" ht="14.1" customHeight="1" x14ac:dyDescent="0.25">
      <c r="A54" s="69"/>
      <c r="B54" s="391"/>
      <c r="C54" s="100" t="s">
        <v>14</v>
      </c>
      <c r="D54" s="101">
        <v>0.9</v>
      </c>
      <c r="E54" s="104">
        <v>2</v>
      </c>
      <c r="F54" s="80"/>
      <c r="G54" s="80"/>
      <c r="H54" s="364"/>
      <c r="I54" s="396"/>
      <c r="J54" s="103"/>
    </row>
    <row r="55" spans="1:10" ht="14.1" customHeight="1" x14ac:dyDescent="0.25">
      <c r="A55" s="69"/>
      <c r="B55" s="391"/>
      <c r="C55" s="100" t="s">
        <v>128</v>
      </c>
      <c r="D55" s="101">
        <v>0.95</v>
      </c>
      <c r="E55" s="104">
        <v>3</v>
      </c>
      <c r="F55" s="80"/>
      <c r="G55" s="80"/>
      <c r="H55" s="365"/>
      <c r="I55" s="397"/>
      <c r="J55" s="103"/>
    </row>
    <row r="56" spans="1:10" ht="14.1" customHeight="1" x14ac:dyDescent="0.25">
      <c r="A56" s="69"/>
      <c r="B56" s="392"/>
      <c r="C56" s="527" t="s">
        <v>156</v>
      </c>
      <c r="D56" s="528"/>
      <c r="E56" s="104">
        <v>2</v>
      </c>
      <c r="F56" s="80"/>
      <c r="G56" s="80"/>
      <c r="H56" s="94"/>
      <c r="I56" s="143"/>
      <c r="J56" s="103"/>
    </row>
    <row r="57" spans="1:10" ht="14.1" customHeight="1" x14ac:dyDescent="0.25">
      <c r="A57" s="69"/>
      <c r="B57" s="141" t="s">
        <v>331</v>
      </c>
      <c r="C57" s="379" t="s">
        <v>155</v>
      </c>
      <c r="D57" s="380"/>
      <c r="E57" s="89">
        <v>3</v>
      </c>
      <c r="F57" s="80"/>
      <c r="G57" s="80"/>
      <c r="H57" s="94"/>
      <c r="I57" s="97"/>
      <c r="J57" s="69"/>
    </row>
    <row r="58" spans="1:10" ht="14.1" customHeight="1" x14ac:dyDescent="0.25">
      <c r="A58" s="69"/>
      <c r="B58" s="438" t="s">
        <v>332</v>
      </c>
      <c r="C58" s="381" t="s">
        <v>154</v>
      </c>
      <c r="D58" s="382"/>
      <c r="E58" s="456" t="s">
        <v>12</v>
      </c>
      <c r="F58" s="457"/>
      <c r="G58" s="458"/>
      <c r="H58" s="363"/>
      <c r="I58" s="487"/>
      <c r="J58" s="144"/>
    </row>
    <row r="59" spans="1:10" ht="14.1" customHeight="1" x14ac:dyDescent="0.25">
      <c r="A59" s="69"/>
      <c r="B59" s="391"/>
      <c r="C59" s="100" t="s">
        <v>14</v>
      </c>
      <c r="D59" s="101">
        <v>0.75</v>
      </c>
      <c r="E59" s="104">
        <v>3</v>
      </c>
      <c r="F59" s="80"/>
      <c r="G59" s="80"/>
      <c r="H59" s="364"/>
      <c r="I59" s="488"/>
      <c r="J59" s="145"/>
    </row>
    <row r="60" spans="1:10" ht="14.1" customHeight="1" x14ac:dyDescent="0.25">
      <c r="A60" s="69"/>
      <c r="B60" s="392"/>
      <c r="C60" s="100" t="s">
        <v>128</v>
      </c>
      <c r="D60" s="146" t="s">
        <v>153</v>
      </c>
      <c r="E60" s="104">
        <v>5</v>
      </c>
      <c r="F60" s="80"/>
      <c r="G60" s="80"/>
      <c r="H60" s="365"/>
      <c r="I60" s="489"/>
      <c r="J60" s="145"/>
    </row>
    <row r="61" spans="1:10" ht="14.1" customHeight="1" x14ac:dyDescent="0.25">
      <c r="A61" s="69"/>
      <c r="B61" s="129" t="s">
        <v>333</v>
      </c>
      <c r="C61" s="379" t="s">
        <v>152</v>
      </c>
      <c r="D61" s="380"/>
      <c r="E61" s="89">
        <v>5</v>
      </c>
      <c r="F61" s="80"/>
      <c r="G61" s="80"/>
      <c r="H61" s="94"/>
      <c r="I61" s="97"/>
      <c r="J61" s="69"/>
    </row>
    <row r="62" spans="1:10" ht="14.1" customHeight="1" x14ac:dyDescent="0.25">
      <c r="A62" s="69"/>
      <c r="B62" s="129" t="s">
        <v>334</v>
      </c>
      <c r="C62" s="379" t="s">
        <v>151</v>
      </c>
      <c r="D62" s="380"/>
      <c r="E62" s="89">
        <v>4</v>
      </c>
      <c r="F62" s="80"/>
      <c r="G62" s="80"/>
      <c r="H62" s="94"/>
      <c r="I62" s="97"/>
      <c r="J62" s="69"/>
    </row>
    <row r="63" spans="1:10" ht="14.1" customHeight="1" x14ac:dyDescent="0.25">
      <c r="A63" s="69"/>
      <c r="B63" s="129" t="s">
        <v>335</v>
      </c>
      <c r="C63" s="379" t="s">
        <v>150</v>
      </c>
      <c r="D63" s="380"/>
      <c r="E63" s="147">
        <v>5</v>
      </c>
      <c r="F63" s="80"/>
      <c r="G63" s="80"/>
      <c r="H63" s="94"/>
      <c r="I63" s="130"/>
      <c r="J63" s="69"/>
    </row>
    <row r="64" spans="1:10" ht="14.1" customHeight="1" thickBot="1" x14ac:dyDescent="0.3">
      <c r="A64" s="69"/>
      <c r="B64" s="148" t="s">
        <v>336</v>
      </c>
      <c r="C64" s="436" t="s">
        <v>149</v>
      </c>
      <c r="D64" s="437"/>
      <c r="E64" s="149">
        <v>3</v>
      </c>
      <c r="F64" s="113"/>
      <c r="G64" s="114"/>
      <c r="H64" s="115"/>
      <c r="I64" s="150"/>
      <c r="J64" s="69"/>
    </row>
    <row r="65" spans="1:10" ht="14.1" customHeight="1" thickBot="1" x14ac:dyDescent="0.3">
      <c r="A65" s="69"/>
      <c r="B65" s="377" t="s">
        <v>148</v>
      </c>
      <c r="C65" s="378"/>
      <c r="D65" s="378"/>
      <c r="E65" s="117"/>
      <c r="F65" s="118">
        <f>SUMIF(F48:F64, "Y", E48:E64)</f>
        <v>0</v>
      </c>
      <c r="G65" s="151">
        <f>SUMIF(G48:G64, "Y", E48:E64)</f>
        <v>0</v>
      </c>
      <c r="H65" s="119"/>
      <c r="I65" s="152"/>
      <c r="J65" s="69"/>
    </row>
    <row r="66" spans="1:10" ht="23.1" customHeight="1" x14ac:dyDescent="0.25">
      <c r="A66" s="69"/>
      <c r="B66" s="366" t="s">
        <v>147</v>
      </c>
      <c r="C66" s="367"/>
      <c r="D66" s="367"/>
      <c r="E66" s="367"/>
      <c r="F66" s="153"/>
      <c r="G66" s="153"/>
      <c r="H66" s="153"/>
      <c r="I66" s="154"/>
      <c r="J66" s="69"/>
    </row>
    <row r="67" spans="1:10" ht="14.1" customHeight="1" x14ac:dyDescent="0.25">
      <c r="A67" s="69"/>
      <c r="B67" s="403" t="s">
        <v>146</v>
      </c>
      <c r="C67" s="404"/>
      <c r="D67" s="404"/>
      <c r="E67" s="404"/>
      <c r="F67" s="124" t="s">
        <v>309</v>
      </c>
      <c r="G67" s="125" t="s">
        <v>309</v>
      </c>
      <c r="H67" s="126"/>
      <c r="I67" s="127"/>
      <c r="J67" s="69"/>
    </row>
    <row r="68" spans="1:10" ht="14.1" customHeight="1" x14ac:dyDescent="0.25">
      <c r="A68" s="69"/>
      <c r="B68" s="155" t="s">
        <v>145</v>
      </c>
      <c r="C68" s="379" t="s">
        <v>144</v>
      </c>
      <c r="D68" s="380"/>
      <c r="E68" s="128" t="s">
        <v>22</v>
      </c>
      <c r="F68" s="79"/>
      <c r="G68" s="80"/>
      <c r="H68" s="94"/>
      <c r="I68" s="95"/>
      <c r="J68" s="69"/>
    </row>
    <row r="69" spans="1:10" ht="14.1" customHeight="1" x14ac:dyDescent="0.25">
      <c r="A69" s="69"/>
      <c r="B69" s="155" t="s">
        <v>143</v>
      </c>
      <c r="C69" s="379" t="s">
        <v>142</v>
      </c>
      <c r="D69" s="380"/>
      <c r="E69" s="128" t="s">
        <v>22</v>
      </c>
      <c r="F69" s="79"/>
      <c r="G69" s="80"/>
      <c r="H69" s="94"/>
      <c r="I69" s="156"/>
      <c r="J69" s="144"/>
    </row>
    <row r="70" spans="1:10" s="159" customFormat="1" ht="14.1" customHeight="1" x14ac:dyDescent="0.25">
      <c r="A70" s="71"/>
      <c r="B70" s="155" t="s">
        <v>141</v>
      </c>
      <c r="C70" s="405" t="s">
        <v>121</v>
      </c>
      <c r="D70" s="406"/>
      <c r="E70" s="128" t="s">
        <v>22</v>
      </c>
      <c r="F70" s="79"/>
      <c r="G70" s="80"/>
      <c r="H70" s="94"/>
      <c r="I70" s="157"/>
      <c r="J70" s="158"/>
    </row>
    <row r="71" spans="1:10" s="159" customFormat="1" ht="14.1" customHeight="1" x14ac:dyDescent="0.25">
      <c r="A71" s="71"/>
      <c r="B71" s="155" t="s">
        <v>140</v>
      </c>
      <c r="C71" s="405" t="s">
        <v>139</v>
      </c>
      <c r="D71" s="406"/>
      <c r="E71" s="128" t="s">
        <v>22</v>
      </c>
      <c r="F71" s="79"/>
      <c r="G71" s="80"/>
      <c r="H71" s="94"/>
      <c r="I71" s="156"/>
      <c r="J71" s="158"/>
    </row>
    <row r="72" spans="1:10" s="159" customFormat="1" ht="14.1" customHeight="1" x14ac:dyDescent="0.25">
      <c r="A72" s="71"/>
      <c r="B72" s="155" t="s">
        <v>138</v>
      </c>
      <c r="C72" s="405" t="s">
        <v>137</v>
      </c>
      <c r="D72" s="406"/>
      <c r="E72" s="128" t="s">
        <v>22</v>
      </c>
      <c r="F72" s="79"/>
      <c r="G72" s="80"/>
      <c r="H72" s="94"/>
      <c r="I72" s="156"/>
      <c r="J72" s="158"/>
    </row>
    <row r="73" spans="1:10" ht="14.1" customHeight="1" x14ac:dyDescent="0.25">
      <c r="A73" s="69"/>
      <c r="B73" s="160" t="s">
        <v>136</v>
      </c>
      <c r="C73" s="379" t="s">
        <v>135</v>
      </c>
      <c r="D73" s="380"/>
      <c r="E73" s="128" t="s">
        <v>22</v>
      </c>
      <c r="F73" s="79"/>
      <c r="G73" s="80"/>
      <c r="H73" s="94"/>
      <c r="I73" s="161"/>
      <c r="J73" s="162"/>
    </row>
    <row r="74" spans="1:10" ht="14.1" customHeight="1" x14ac:dyDescent="0.25">
      <c r="A74" s="69"/>
      <c r="B74" s="479" t="s">
        <v>134</v>
      </c>
      <c r="C74" s="480"/>
      <c r="D74" s="480"/>
      <c r="E74" s="480"/>
      <c r="F74" s="163"/>
      <c r="G74" s="90"/>
      <c r="H74" s="164"/>
      <c r="I74" s="165"/>
      <c r="J74" s="69"/>
    </row>
    <row r="75" spans="1:10" ht="14.1" customHeight="1" x14ac:dyDescent="0.25">
      <c r="A75" s="69"/>
      <c r="B75" s="444" t="s">
        <v>337</v>
      </c>
      <c r="C75" s="381" t="s">
        <v>133</v>
      </c>
      <c r="D75" s="382"/>
      <c r="E75" s="456" t="s">
        <v>12</v>
      </c>
      <c r="F75" s="457"/>
      <c r="G75" s="458"/>
      <c r="H75" s="363"/>
      <c r="I75" s="372"/>
      <c r="J75" s="69"/>
    </row>
    <row r="76" spans="1:10" ht="14.1" customHeight="1" x14ac:dyDescent="0.25">
      <c r="A76" s="69"/>
      <c r="B76" s="445"/>
      <c r="C76" s="100" t="s">
        <v>14</v>
      </c>
      <c r="D76" s="101">
        <v>0.6</v>
      </c>
      <c r="E76" s="104">
        <v>1</v>
      </c>
      <c r="F76" s="80"/>
      <c r="G76" s="80"/>
      <c r="H76" s="364"/>
      <c r="I76" s="373"/>
      <c r="J76" s="99"/>
    </row>
    <row r="77" spans="1:10" ht="14.1" customHeight="1" x14ac:dyDescent="0.25">
      <c r="A77" s="69"/>
      <c r="B77" s="445"/>
      <c r="C77" s="100" t="s">
        <v>128</v>
      </c>
      <c r="D77" s="101">
        <v>0.7</v>
      </c>
      <c r="E77" s="104">
        <v>2</v>
      </c>
      <c r="F77" s="80"/>
      <c r="G77" s="80"/>
      <c r="H77" s="364"/>
      <c r="I77" s="373"/>
      <c r="J77" s="103"/>
    </row>
    <row r="78" spans="1:10" ht="14.1" customHeight="1" x14ac:dyDescent="0.25">
      <c r="A78" s="69"/>
      <c r="B78" s="446"/>
      <c r="C78" s="105" t="s">
        <v>132</v>
      </c>
      <c r="D78" s="101">
        <v>0.8</v>
      </c>
      <c r="E78" s="104">
        <v>3</v>
      </c>
      <c r="F78" s="80"/>
      <c r="G78" s="80"/>
      <c r="H78" s="364"/>
      <c r="I78" s="398"/>
      <c r="J78" s="103"/>
    </row>
    <row r="79" spans="1:10" ht="14.1" customHeight="1" x14ac:dyDescent="0.25">
      <c r="A79" s="69"/>
      <c r="B79" s="447" t="s">
        <v>338</v>
      </c>
      <c r="C79" s="381" t="s">
        <v>131</v>
      </c>
      <c r="D79" s="382"/>
      <c r="E79" s="456" t="s">
        <v>12</v>
      </c>
      <c r="F79" s="457"/>
      <c r="G79" s="458"/>
      <c r="H79" s="363"/>
      <c r="I79" s="395"/>
      <c r="J79" s="517"/>
    </row>
    <row r="80" spans="1:10" ht="14.1" customHeight="1" x14ac:dyDescent="0.25">
      <c r="A80" s="69"/>
      <c r="B80" s="448"/>
      <c r="C80" s="100" t="s">
        <v>14</v>
      </c>
      <c r="D80" s="101">
        <v>0.6</v>
      </c>
      <c r="E80" s="104">
        <v>2</v>
      </c>
      <c r="F80" s="80"/>
      <c r="G80" s="80"/>
      <c r="H80" s="364"/>
      <c r="I80" s="396"/>
      <c r="J80" s="517"/>
    </row>
    <row r="81" spans="1:10" ht="14.1" customHeight="1" x14ac:dyDescent="0.25">
      <c r="A81" s="69"/>
      <c r="B81" s="448"/>
      <c r="C81" s="100" t="s">
        <v>128</v>
      </c>
      <c r="D81" s="101">
        <v>0.7</v>
      </c>
      <c r="E81" s="104">
        <v>3</v>
      </c>
      <c r="F81" s="80"/>
      <c r="G81" s="80"/>
      <c r="H81" s="364"/>
      <c r="I81" s="396"/>
      <c r="J81" s="517"/>
    </row>
    <row r="82" spans="1:10" ht="14.1" customHeight="1" x14ac:dyDescent="0.25">
      <c r="A82" s="69"/>
      <c r="B82" s="448"/>
      <c r="C82" s="100" t="s">
        <v>132</v>
      </c>
      <c r="D82" s="101">
        <v>0.8</v>
      </c>
      <c r="E82" s="104">
        <v>4</v>
      </c>
      <c r="F82" s="80"/>
      <c r="G82" s="80"/>
      <c r="H82" s="364"/>
      <c r="I82" s="396"/>
      <c r="J82" s="517"/>
    </row>
    <row r="83" spans="1:10" ht="14.1" customHeight="1" x14ac:dyDescent="0.25">
      <c r="A83" s="69"/>
      <c r="B83" s="449"/>
      <c r="C83" s="166" t="s">
        <v>82</v>
      </c>
      <c r="D83" s="101">
        <v>0.9</v>
      </c>
      <c r="E83" s="104">
        <v>5</v>
      </c>
      <c r="F83" s="80"/>
      <c r="G83" s="80"/>
      <c r="H83" s="365"/>
      <c r="I83" s="397"/>
      <c r="J83" s="517"/>
    </row>
    <row r="84" spans="1:10" ht="14.1" customHeight="1" x14ac:dyDescent="0.25">
      <c r="A84" s="69"/>
      <c r="B84" s="444" t="s">
        <v>339</v>
      </c>
      <c r="C84" s="381" t="s">
        <v>129</v>
      </c>
      <c r="D84" s="382"/>
      <c r="E84" s="456" t="s">
        <v>12</v>
      </c>
      <c r="F84" s="457"/>
      <c r="G84" s="458"/>
      <c r="H84" s="363"/>
      <c r="I84" s="372"/>
      <c r="J84" s="69"/>
    </row>
    <row r="85" spans="1:10" ht="14.1" customHeight="1" x14ac:dyDescent="0.25">
      <c r="A85" s="69"/>
      <c r="B85" s="445"/>
      <c r="C85" s="100" t="s">
        <v>14</v>
      </c>
      <c r="D85" s="101">
        <v>0.5</v>
      </c>
      <c r="E85" s="89">
        <v>3</v>
      </c>
      <c r="F85" s="80"/>
      <c r="G85" s="80"/>
      <c r="H85" s="364"/>
      <c r="I85" s="373"/>
      <c r="J85" s="99"/>
    </row>
    <row r="86" spans="1:10" ht="14.1" customHeight="1" x14ac:dyDescent="0.25">
      <c r="A86" s="69"/>
      <c r="B86" s="445"/>
      <c r="C86" s="100" t="s">
        <v>128</v>
      </c>
      <c r="D86" s="101">
        <v>0.75</v>
      </c>
      <c r="E86" s="89">
        <v>4</v>
      </c>
      <c r="F86" s="80"/>
      <c r="G86" s="80"/>
      <c r="H86" s="364"/>
      <c r="I86" s="373"/>
      <c r="J86" s="103"/>
    </row>
    <row r="87" spans="1:10" s="167" customFormat="1" ht="14.1" customHeight="1" x14ac:dyDescent="0.25">
      <c r="A87" s="69"/>
      <c r="B87" s="446"/>
      <c r="C87" s="105" t="s">
        <v>132</v>
      </c>
      <c r="D87" s="101">
        <v>1</v>
      </c>
      <c r="E87" s="89">
        <v>5</v>
      </c>
      <c r="F87" s="80"/>
      <c r="G87" s="80"/>
      <c r="H87" s="364"/>
      <c r="I87" s="398"/>
      <c r="J87" s="103"/>
    </row>
    <row r="88" spans="1:10" s="167" customFormat="1" ht="14.1" customHeight="1" x14ac:dyDescent="0.25">
      <c r="A88" s="69"/>
      <c r="B88" s="141" t="s">
        <v>340</v>
      </c>
      <c r="C88" s="379" t="s">
        <v>127</v>
      </c>
      <c r="D88" s="380"/>
      <c r="E88" s="89">
        <v>1</v>
      </c>
      <c r="F88" s="80"/>
      <c r="G88" s="80"/>
      <c r="H88" s="94"/>
      <c r="I88" s="143"/>
      <c r="J88" s="103"/>
    </row>
    <row r="89" spans="1:10" ht="14.1" customHeight="1" x14ac:dyDescent="0.25">
      <c r="A89" s="69"/>
      <c r="B89" s="141" t="s">
        <v>341</v>
      </c>
      <c r="C89" s="379" t="s">
        <v>126</v>
      </c>
      <c r="D89" s="380"/>
      <c r="E89" s="89">
        <v>3</v>
      </c>
      <c r="F89" s="80"/>
      <c r="G89" s="80"/>
      <c r="H89" s="94"/>
      <c r="I89" s="168"/>
      <c r="J89" s="69"/>
    </row>
    <row r="90" spans="1:10" ht="14.1" customHeight="1" x14ac:dyDescent="0.25">
      <c r="A90" s="69"/>
      <c r="B90" s="141" t="s">
        <v>342</v>
      </c>
      <c r="C90" s="379" t="s">
        <v>125</v>
      </c>
      <c r="D90" s="380"/>
      <c r="E90" s="89">
        <v>3</v>
      </c>
      <c r="F90" s="80"/>
      <c r="G90" s="80"/>
      <c r="H90" s="94"/>
      <c r="I90" s="168"/>
      <c r="J90" s="69"/>
    </row>
    <row r="91" spans="1:10" ht="14.1" customHeight="1" x14ac:dyDescent="0.25">
      <c r="A91" s="69"/>
      <c r="B91" s="141" t="s">
        <v>343</v>
      </c>
      <c r="C91" s="379" t="s">
        <v>124</v>
      </c>
      <c r="D91" s="380"/>
      <c r="E91" s="89">
        <v>3</v>
      </c>
      <c r="F91" s="80"/>
      <c r="G91" s="80"/>
      <c r="H91" s="94"/>
      <c r="I91" s="97"/>
      <c r="J91" s="69"/>
    </row>
    <row r="92" spans="1:10" ht="14.1" customHeight="1" x14ac:dyDescent="0.25">
      <c r="A92" s="69"/>
      <c r="B92" s="141" t="s">
        <v>344</v>
      </c>
      <c r="C92" s="379" t="s">
        <v>123</v>
      </c>
      <c r="D92" s="380"/>
      <c r="E92" s="89">
        <v>2</v>
      </c>
      <c r="F92" s="80"/>
      <c r="G92" s="80"/>
      <c r="H92" s="94"/>
      <c r="I92" s="97"/>
      <c r="J92" s="69"/>
    </row>
    <row r="93" spans="1:10" ht="14.1" customHeight="1" x14ac:dyDescent="0.25">
      <c r="A93" s="69"/>
      <c r="B93" s="141" t="s">
        <v>345</v>
      </c>
      <c r="C93" s="379" t="s">
        <v>122</v>
      </c>
      <c r="D93" s="380"/>
      <c r="E93" s="89">
        <v>3</v>
      </c>
      <c r="F93" s="80"/>
      <c r="G93" s="80"/>
      <c r="H93" s="94"/>
      <c r="I93" s="97"/>
      <c r="J93" s="69"/>
    </row>
    <row r="94" spans="1:10" ht="14.1" customHeight="1" x14ac:dyDescent="0.25">
      <c r="A94" s="69"/>
      <c r="B94" s="438" t="s">
        <v>346</v>
      </c>
      <c r="C94" s="381" t="s">
        <v>121</v>
      </c>
      <c r="D94" s="382"/>
      <c r="E94" s="456" t="s">
        <v>12</v>
      </c>
      <c r="F94" s="457"/>
      <c r="G94" s="458"/>
      <c r="H94" s="363"/>
      <c r="I94" s="372"/>
      <c r="J94" s="69"/>
    </row>
    <row r="95" spans="1:10" ht="15.75" customHeight="1" x14ac:dyDescent="0.25">
      <c r="A95" s="69"/>
      <c r="B95" s="391"/>
      <c r="C95" s="166" t="s">
        <v>14</v>
      </c>
      <c r="D95" s="109" t="s">
        <v>120</v>
      </c>
      <c r="E95" s="104">
        <v>3</v>
      </c>
      <c r="F95" s="80"/>
      <c r="G95" s="80"/>
      <c r="H95" s="364"/>
      <c r="I95" s="373"/>
      <c r="J95" s="69"/>
    </row>
    <row r="96" spans="1:10" ht="14.1" customHeight="1" x14ac:dyDescent="0.25">
      <c r="A96" s="69"/>
      <c r="B96" s="392"/>
      <c r="C96" s="166" t="s">
        <v>130</v>
      </c>
      <c r="D96" s="146" t="s">
        <v>119</v>
      </c>
      <c r="E96" s="104">
        <v>5</v>
      </c>
      <c r="F96" s="80"/>
      <c r="G96" s="80"/>
      <c r="H96" s="364"/>
      <c r="I96" s="398"/>
      <c r="J96" s="69"/>
    </row>
    <row r="97" spans="1:10" ht="14.1" customHeight="1" x14ac:dyDescent="0.25">
      <c r="A97" s="69"/>
      <c r="B97" s="483" t="s">
        <v>347</v>
      </c>
      <c r="C97" s="381" t="s">
        <v>118</v>
      </c>
      <c r="D97" s="382"/>
      <c r="E97" s="456" t="s">
        <v>10</v>
      </c>
      <c r="F97" s="457"/>
      <c r="G97" s="458"/>
      <c r="H97" s="363"/>
      <c r="I97" s="368"/>
      <c r="J97" s="69"/>
    </row>
    <row r="98" spans="1:10" ht="14.1" customHeight="1" x14ac:dyDescent="0.25">
      <c r="A98" s="69"/>
      <c r="B98" s="484"/>
      <c r="C98" s="169" t="s">
        <v>283</v>
      </c>
      <c r="D98" s="170" t="s">
        <v>117</v>
      </c>
      <c r="E98" s="89">
        <v>2</v>
      </c>
      <c r="F98" s="80"/>
      <c r="G98" s="80"/>
      <c r="H98" s="364"/>
      <c r="I98" s="369"/>
      <c r="J98" s="144"/>
    </row>
    <row r="99" spans="1:10" ht="14.1" customHeight="1" x14ac:dyDescent="0.25">
      <c r="A99" s="69"/>
      <c r="B99" s="484"/>
      <c r="C99" s="171" t="s">
        <v>284</v>
      </c>
      <c r="D99" s="170" t="s">
        <v>116</v>
      </c>
      <c r="E99" s="89">
        <v>2</v>
      </c>
      <c r="F99" s="80"/>
      <c r="G99" s="80"/>
      <c r="H99" s="364"/>
      <c r="I99" s="369"/>
      <c r="J99" s="172"/>
    </row>
    <row r="100" spans="1:10" ht="14.1" customHeight="1" x14ac:dyDescent="0.25">
      <c r="A100" s="69"/>
      <c r="B100" s="484"/>
      <c r="C100" s="169" t="s">
        <v>285</v>
      </c>
      <c r="D100" s="170" t="s">
        <v>115</v>
      </c>
      <c r="E100" s="89">
        <v>1</v>
      </c>
      <c r="F100" s="80"/>
      <c r="G100" s="80"/>
      <c r="H100" s="364"/>
      <c r="I100" s="369"/>
      <c r="J100" s="172"/>
    </row>
    <row r="101" spans="1:10" ht="14.1" customHeight="1" x14ac:dyDescent="0.25">
      <c r="A101" s="69"/>
      <c r="B101" s="484"/>
      <c r="C101" s="171" t="s">
        <v>286</v>
      </c>
      <c r="D101" s="170" t="s">
        <v>114</v>
      </c>
      <c r="E101" s="89">
        <v>2</v>
      </c>
      <c r="F101" s="80"/>
      <c r="G101" s="80"/>
      <c r="H101" s="364"/>
      <c r="I101" s="369"/>
      <c r="J101" s="172"/>
    </row>
    <row r="102" spans="1:10" ht="14.1" customHeight="1" x14ac:dyDescent="0.25">
      <c r="A102" s="69"/>
      <c r="B102" s="484"/>
      <c r="C102" s="169" t="s">
        <v>287</v>
      </c>
      <c r="D102" s="170" t="s">
        <v>113</v>
      </c>
      <c r="E102" s="89">
        <v>2</v>
      </c>
      <c r="F102" s="80"/>
      <c r="G102" s="80"/>
      <c r="H102" s="364"/>
      <c r="I102" s="369"/>
      <c r="J102" s="69"/>
    </row>
    <row r="103" spans="1:10" ht="14.1" customHeight="1" x14ac:dyDescent="0.25">
      <c r="A103" s="69"/>
      <c r="B103" s="484"/>
      <c r="C103" s="171" t="s">
        <v>288</v>
      </c>
      <c r="D103" s="170" t="s">
        <v>112</v>
      </c>
      <c r="E103" s="89">
        <v>1</v>
      </c>
      <c r="F103" s="80"/>
      <c r="G103" s="80"/>
      <c r="H103" s="364"/>
      <c r="I103" s="369"/>
      <c r="J103" s="69"/>
    </row>
    <row r="104" spans="1:10" ht="14.1" customHeight="1" x14ac:dyDescent="0.25">
      <c r="A104" s="69"/>
      <c r="B104" s="484"/>
      <c r="C104" s="169" t="s">
        <v>289</v>
      </c>
      <c r="D104" s="170" t="s">
        <v>111</v>
      </c>
      <c r="E104" s="89">
        <v>2</v>
      </c>
      <c r="F104" s="80"/>
      <c r="G104" s="80"/>
      <c r="H104" s="364"/>
      <c r="I104" s="369"/>
      <c r="J104" s="69"/>
    </row>
    <row r="105" spans="1:10" ht="14.1" customHeight="1" x14ac:dyDescent="0.25">
      <c r="A105" s="69"/>
      <c r="B105" s="484"/>
      <c r="C105" s="171" t="s">
        <v>290</v>
      </c>
      <c r="D105" s="170" t="s">
        <v>110</v>
      </c>
      <c r="E105" s="89">
        <v>2</v>
      </c>
      <c r="F105" s="80"/>
      <c r="G105" s="80"/>
      <c r="H105" s="364"/>
      <c r="I105" s="369"/>
      <c r="J105" s="69"/>
    </row>
    <row r="106" spans="1:10" ht="14.1" customHeight="1" x14ac:dyDescent="0.25">
      <c r="A106" s="69"/>
      <c r="B106" s="484"/>
      <c r="C106" s="169" t="s">
        <v>291</v>
      </c>
      <c r="D106" s="170" t="s">
        <v>109</v>
      </c>
      <c r="E106" s="89">
        <v>2</v>
      </c>
      <c r="F106" s="80"/>
      <c r="G106" s="80"/>
      <c r="H106" s="364"/>
      <c r="I106" s="369"/>
      <c r="J106" s="69"/>
    </row>
    <row r="107" spans="1:10" ht="14.1" customHeight="1" x14ac:dyDescent="0.25">
      <c r="A107" s="69"/>
      <c r="B107" s="484"/>
      <c r="C107" s="171" t="s">
        <v>292</v>
      </c>
      <c r="D107" s="170" t="s">
        <v>108</v>
      </c>
      <c r="E107" s="89">
        <v>1</v>
      </c>
      <c r="F107" s="80"/>
      <c r="G107" s="80"/>
      <c r="H107" s="364"/>
      <c r="I107" s="369"/>
      <c r="J107" s="69"/>
    </row>
    <row r="108" spans="1:10" ht="14.1" customHeight="1" x14ac:dyDescent="0.25">
      <c r="A108" s="69"/>
      <c r="B108" s="484"/>
      <c r="C108" s="169" t="s">
        <v>293</v>
      </c>
      <c r="D108" s="170" t="s">
        <v>107</v>
      </c>
      <c r="E108" s="89">
        <v>1</v>
      </c>
      <c r="F108" s="80"/>
      <c r="G108" s="80"/>
      <c r="H108" s="364"/>
      <c r="I108" s="369"/>
      <c r="J108" s="69"/>
    </row>
    <row r="109" spans="1:10" ht="14.1" customHeight="1" x14ac:dyDescent="0.25">
      <c r="A109" s="69"/>
      <c r="B109" s="484"/>
      <c r="C109" s="171" t="s">
        <v>294</v>
      </c>
      <c r="D109" s="170" t="s">
        <v>106</v>
      </c>
      <c r="E109" s="89">
        <v>1</v>
      </c>
      <c r="F109" s="80"/>
      <c r="G109" s="80"/>
      <c r="H109" s="364"/>
      <c r="I109" s="369"/>
      <c r="J109" s="69"/>
    </row>
    <row r="110" spans="1:10" ht="14.1" customHeight="1" x14ac:dyDescent="0.25">
      <c r="A110" s="69"/>
      <c r="B110" s="484"/>
      <c r="C110" s="169" t="s">
        <v>295</v>
      </c>
      <c r="D110" s="170" t="s">
        <v>105</v>
      </c>
      <c r="E110" s="89">
        <v>1</v>
      </c>
      <c r="F110" s="80"/>
      <c r="G110" s="80"/>
      <c r="H110" s="364"/>
      <c r="I110" s="369"/>
      <c r="J110" s="69"/>
    </row>
    <row r="111" spans="1:10" ht="14.1" customHeight="1" x14ac:dyDescent="0.25">
      <c r="A111" s="69"/>
      <c r="B111" s="484"/>
      <c r="C111" s="171" t="s">
        <v>296</v>
      </c>
      <c r="D111" s="170" t="s">
        <v>104</v>
      </c>
      <c r="E111" s="140">
        <v>2</v>
      </c>
      <c r="F111" s="80"/>
      <c r="G111" s="80"/>
      <c r="H111" s="364"/>
      <c r="I111" s="369"/>
      <c r="J111" s="69"/>
    </row>
    <row r="112" spans="1:10" ht="14.1" customHeight="1" x14ac:dyDescent="0.25">
      <c r="A112" s="69"/>
      <c r="B112" s="484"/>
      <c r="C112" s="169" t="s">
        <v>297</v>
      </c>
      <c r="D112" s="170" t="s">
        <v>103</v>
      </c>
      <c r="E112" s="89">
        <v>1</v>
      </c>
      <c r="F112" s="80"/>
      <c r="G112" s="80"/>
      <c r="H112" s="364"/>
      <c r="I112" s="369"/>
      <c r="J112" s="69"/>
    </row>
    <row r="113" spans="1:10" ht="14.1" customHeight="1" x14ac:dyDescent="0.25">
      <c r="A113" s="69"/>
      <c r="B113" s="484"/>
      <c r="C113" s="171" t="s">
        <v>298</v>
      </c>
      <c r="D113" s="170" t="s">
        <v>102</v>
      </c>
      <c r="E113" s="89">
        <v>1</v>
      </c>
      <c r="F113" s="80"/>
      <c r="G113" s="80"/>
      <c r="H113" s="364"/>
      <c r="I113" s="369"/>
      <c r="J113" s="69"/>
    </row>
    <row r="114" spans="1:10" ht="14.1" customHeight="1" x14ac:dyDescent="0.25">
      <c r="A114" s="69"/>
      <c r="B114" s="484"/>
      <c r="C114" s="169" t="s">
        <v>299</v>
      </c>
      <c r="D114" s="170" t="s">
        <v>101</v>
      </c>
      <c r="E114" s="89">
        <v>1</v>
      </c>
      <c r="F114" s="80"/>
      <c r="G114" s="80"/>
      <c r="H114" s="364"/>
      <c r="I114" s="369"/>
      <c r="J114" s="69"/>
    </row>
    <row r="115" spans="1:10" ht="14.1" customHeight="1" x14ac:dyDescent="0.25">
      <c r="A115" s="69"/>
      <c r="B115" s="484"/>
      <c r="C115" s="171" t="s">
        <v>300</v>
      </c>
      <c r="D115" s="170" t="s">
        <v>100</v>
      </c>
      <c r="E115" s="89">
        <v>1</v>
      </c>
      <c r="F115" s="80"/>
      <c r="G115" s="80"/>
      <c r="H115" s="364"/>
      <c r="I115" s="369"/>
      <c r="J115" s="69"/>
    </row>
    <row r="116" spans="1:10" ht="14.1" customHeight="1" x14ac:dyDescent="0.25">
      <c r="A116" s="69"/>
      <c r="B116" s="484"/>
      <c r="C116" s="169" t="s">
        <v>301</v>
      </c>
      <c r="D116" s="170" t="s">
        <v>99</v>
      </c>
      <c r="E116" s="89">
        <v>1</v>
      </c>
      <c r="F116" s="80"/>
      <c r="G116" s="80"/>
      <c r="H116" s="364"/>
      <c r="I116" s="369"/>
      <c r="J116" s="69"/>
    </row>
    <row r="117" spans="1:10" ht="14.1" customHeight="1" x14ac:dyDescent="0.25">
      <c r="A117" s="69"/>
      <c r="B117" s="484"/>
      <c r="C117" s="171" t="s">
        <v>302</v>
      </c>
      <c r="D117" s="170" t="s">
        <v>98</v>
      </c>
      <c r="E117" s="89">
        <v>1</v>
      </c>
      <c r="F117" s="80"/>
      <c r="G117" s="80"/>
      <c r="H117" s="364"/>
      <c r="I117" s="369"/>
      <c r="J117" s="69"/>
    </row>
    <row r="118" spans="1:10" ht="14.1" customHeight="1" x14ac:dyDescent="0.25">
      <c r="A118" s="69"/>
      <c r="B118" s="484"/>
      <c r="C118" s="169" t="s">
        <v>303</v>
      </c>
      <c r="D118" s="170" t="s">
        <v>97</v>
      </c>
      <c r="E118" s="89">
        <v>2</v>
      </c>
      <c r="F118" s="80"/>
      <c r="G118" s="80"/>
      <c r="H118" s="364"/>
      <c r="I118" s="369"/>
      <c r="J118" s="69"/>
    </row>
    <row r="119" spans="1:10" ht="14.1" customHeight="1" x14ac:dyDescent="0.25">
      <c r="A119" s="69"/>
      <c r="B119" s="484"/>
      <c r="C119" s="171" t="s">
        <v>304</v>
      </c>
      <c r="D119" s="170" t="s">
        <v>96</v>
      </c>
      <c r="E119" s="104">
        <v>1</v>
      </c>
      <c r="F119" s="80"/>
      <c r="G119" s="80"/>
      <c r="H119" s="364"/>
      <c r="I119" s="369"/>
      <c r="J119" s="69"/>
    </row>
    <row r="120" spans="1:10" ht="14.1" customHeight="1" x14ac:dyDescent="0.25">
      <c r="A120" s="69"/>
      <c r="B120" s="484"/>
      <c r="C120" s="169" t="s">
        <v>305</v>
      </c>
      <c r="D120" s="170" t="s">
        <v>95</v>
      </c>
      <c r="E120" s="104">
        <v>1</v>
      </c>
      <c r="F120" s="80"/>
      <c r="G120" s="80"/>
      <c r="H120" s="364"/>
      <c r="I120" s="369"/>
      <c r="J120" s="69"/>
    </row>
    <row r="121" spans="1:10" ht="14.1" customHeight="1" x14ac:dyDescent="0.25">
      <c r="A121" s="69"/>
      <c r="B121" s="484"/>
      <c r="C121" s="171" t="s">
        <v>306</v>
      </c>
      <c r="D121" s="170" t="s">
        <v>94</v>
      </c>
      <c r="E121" s="104">
        <v>1</v>
      </c>
      <c r="F121" s="80"/>
      <c r="G121" s="80"/>
      <c r="H121" s="364"/>
      <c r="I121" s="369"/>
      <c r="J121" s="69"/>
    </row>
    <row r="122" spans="1:10" ht="14.1" customHeight="1" x14ac:dyDescent="0.25">
      <c r="A122" s="69"/>
      <c r="B122" s="484"/>
      <c r="C122" s="169" t="s">
        <v>307</v>
      </c>
      <c r="D122" s="170" t="s">
        <v>93</v>
      </c>
      <c r="E122" s="104">
        <v>1</v>
      </c>
      <c r="F122" s="80"/>
      <c r="G122" s="80"/>
      <c r="H122" s="364"/>
      <c r="I122" s="369"/>
      <c r="J122" s="69"/>
    </row>
    <row r="123" spans="1:10" ht="14.1" customHeight="1" x14ac:dyDescent="0.25">
      <c r="A123" s="69"/>
      <c r="B123" s="485"/>
      <c r="C123" s="171" t="s">
        <v>308</v>
      </c>
      <c r="D123" s="173" t="s">
        <v>92</v>
      </c>
      <c r="E123" s="174">
        <v>1</v>
      </c>
      <c r="F123" s="80"/>
      <c r="G123" s="80"/>
      <c r="H123" s="365"/>
      <c r="I123" s="370"/>
      <c r="J123" s="69"/>
    </row>
    <row r="124" spans="1:10" ht="14.1" customHeight="1" x14ac:dyDescent="0.25">
      <c r="A124" s="69"/>
      <c r="B124" s="483" t="s">
        <v>348</v>
      </c>
      <c r="C124" s="492" t="s">
        <v>91</v>
      </c>
      <c r="D124" s="493"/>
      <c r="E124" s="512" t="s">
        <v>12</v>
      </c>
      <c r="F124" s="513"/>
      <c r="G124" s="514"/>
      <c r="H124" s="363"/>
      <c r="I124" s="518"/>
      <c r="J124" s="69"/>
    </row>
    <row r="125" spans="1:10" ht="14.1" customHeight="1" x14ac:dyDescent="0.25">
      <c r="A125" s="69"/>
      <c r="B125" s="484"/>
      <c r="C125" s="495">
        <v>1</v>
      </c>
      <c r="D125" s="170" t="s">
        <v>405</v>
      </c>
      <c r="E125" s="104">
        <v>1</v>
      </c>
      <c r="F125" s="80"/>
      <c r="G125" s="80"/>
      <c r="H125" s="364"/>
      <c r="I125" s="519"/>
      <c r="J125" s="69"/>
    </row>
    <row r="126" spans="1:10" ht="14.1" customHeight="1" x14ac:dyDescent="0.25">
      <c r="A126" s="69"/>
      <c r="B126" s="484"/>
      <c r="C126" s="495"/>
      <c r="D126" s="170" t="s">
        <v>406</v>
      </c>
      <c r="E126" s="104">
        <v>2</v>
      </c>
      <c r="F126" s="80"/>
      <c r="G126" s="80"/>
      <c r="H126" s="364"/>
      <c r="I126" s="519"/>
      <c r="J126" s="69"/>
    </row>
    <row r="127" spans="1:10" ht="14.1" customHeight="1" x14ac:dyDescent="0.25">
      <c r="A127" s="69"/>
      <c r="B127" s="484"/>
      <c r="C127" s="495"/>
      <c r="D127" s="170" t="s">
        <v>407</v>
      </c>
      <c r="E127" s="104">
        <v>3</v>
      </c>
      <c r="F127" s="80"/>
      <c r="G127" s="80"/>
      <c r="H127" s="364"/>
      <c r="I127" s="519"/>
      <c r="J127" s="69"/>
    </row>
    <row r="128" spans="1:10" ht="14.1" customHeight="1" x14ac:dyDescent="0.25">
      <c r="A128" s="69"/>
      <c r="B128" s="484"/>
      <c r="C128" s="495"/>
      <c r="D128" s="170" t="s">
        <v>408</v>
      </c>
      <c r="E128" s="104">
        <v>4</v>
      </c>
      <c r="F128" s="80"/>
      <c r="G128" s="80"/>
      <c r="H128" s="364"/>
      <c r="I128" s="519"/>
      <c r="J128" s="69"/>
    </row>
    <row r="129" spans="1:10" ht="14.1" customHeight="1" x14ac:dyDescent="0.25">
      <c r="A129" s="69"/>
      <c r="B129" s="484"/>
      <c r="C129" s="495"/>
      <c r="D129" s="170" t="s">
        <v>409</v>
      </c>
      <c r="E129" s="104">
        <v>5</v>
      </c>
      <c r="F129" s="80"/>
      <c r="G129" s="80"/>
      <c r="H129" s="364"/>
      <c r="I129" s="519"/>
      <c r="J129" s="69"/>
    </row>
    <row r="130" spans="1:10" ht="14.1" customHeight="1" x14ac:dyDescent="0.25">
      <c r="A130" s="69"/>
      <c r="B130" s="484"/>
      <c r="C130" s="495"/>
      <c r="D130" s="170" t="s">
        <v>410</v>
      </c>
      <c r="E130" s="104">
        <v>6</v>
      </c>
      <c r="F130" s="80"/>
      <c r="G130" s="80"/>
      <c r="H130" s="364"/>
      <c r="I130" s="520"/>
      <c r="J130" s="69"/>
    </row>
    <row r="131" spans="1:10" ht="14.1" customHeight="1" x14ac:dyDescent="0.25">
      <c r="A131" s="69"/>
      <c r="B131" s="484"/>
      <c r="C131" s="175"/>
      <c r="D131" s="170"/>
      <c r="E131" s="512" t="s">
        <v>12</v>
      </c>
      <c r="F131" s="513"/>
      <c r="G131" s="514"/>
      <c r="H131" s="176"/>
      <c r="I131" s="177"/>
      <c r="J131" s="69"/>
    </row>
    <row r="132" spans="1:10" ht="14.1" customHeight="1" x14ac:dyDescent="0.25">
      <c r="A132" s="69"/>
      <c r="B132" s="484"/>
      <c r="C132" s="495">
        <v>2</v>
      </c>
      <c r="D132" s="170" t="s">
        <v>411</v>
      </c>
      <c r="E132" s="89">
        <v>1</v>
      </c>
      <c r="F132" s="80"/>
      <c r="G132" s="80"/>
      <c r="H132" s="363"/>
      <c r="I132" s="490"/>
      <c r="J132" s="69"/>
    </row>
    <row r="133" spans="1:10" ht="12.75" customHeight="1" x14ac:dyDescent="0.25">
      <c r="A133" s="69"/>
      <c r="B133" s="484"/>
      <c r="C133" s="511"/>
      <c r="D133" s="170" t="s">
        <v>412</v>
      </c>
      <c r="E133" s="89">
        <v>2</v>
      </c>
      <c r="F133" s="80"/>
      <c r="G133" s="80"/>
      <c r="H133" s="365"/>
      <c r="I133" s="491"/>
      <c r="J133" s="69"/>
    </row>
    <row r="134" spans="1:10" ht="14.1" customHeight="1" x14ac:dyDescent="0.25">
      <c r="A134" s="69"/>
      <c r="B134" s="439" t="s">
        <v>349</v>
      </c>
      <c r="C134" s="492" t="s">
        <v>90</v>
      </c>
      <c r="D134" s="493"/>
      <c r="E134" s="512" t="s">
        <v>12</v>
      </c>
      <c r="F134" s="513"/>
      <c r="G134" s="514"/>
      <c r="H134" s="176"/>
      <c r="I134" s="178"/>
      <c r="J134" s="69"/>
    </row>
    <row r="135" spans="1:10" s="167" customFormat="1" ht="14.1" customHeight="1" x14ac:dyDescent="0.25">
      <c r="A135" s="69"/>
      <c r="B135" s="440"/>
      <c r="C135" s="495">
        <v>1</v>
      </c>
      <c r="D135" s="170" t="s">
        <v>405</v>
      </c>
      <c r="E135" s="104">
        <v>1</v>
      </c>
      <c r="F135" s="80"/>
      <c r="G135" s="80"/>
      <c r="H135" s="521"/>
      <c r="I135" s="368"/>
      <c r="J135" s="69"/>
    </row>
    <row r="136" spans="1:10" s="167" customFormat="1" ht="14.1" customHeight="1" x14ac:dyDescent="0.25">
      <c r="A136" s="69"/>
      <c r="B136" s="440"/>
      <c r="C136" s="495"/>
      <c r="D136" s="170" t="s">
        <v>406</v>
      </c>
      <c r="E136" s="104">
        <v>2</v>
      </c>
      <c r="F136" s="80"/>
      <c r="G136" s="80"/>
      <c r="H136" s="522"/>
      <c r="I136" s="369"/>
      <c r="J136" s="69"/>
    </row>
    <row r="137" spans="1:10" s="167" customFormat="1" ht="14.1" customHeight="1" x14ac:dyDescent="0.25">
      <c r="A137" s="69"/>
      <c r="B137" s="440"/>
      <c r="C137" s="495"/>
      <c r="D137" s="170" t="s">
        <v>413</v>
      </c>
      <c r="E137" s="104">
        <v>3</v>
      </c>
      <c r="F137" s="80"/>
      <c r="G137" s="80"/>
      <c r="H137" s="522"/>
      <c r="I137" s="369"/>
      <c r="J137" s="69"/>
    </row>
    <row r="138" spans="1:10" s="167" customFormat="1" ht="14.1" customHeight="1" x14ac:dyDescent="0.25">
      <c r="A138" s="69"/>
      <c r="B138" s="440"/>
      <c r="C138" s="495"/>
      <c r="D138" s="170" t="s">
        <v>408</v>
      </c>
      <c r="E138" s="104">
        <v>4</v>
      </c>
      <c r="F138" s="80"/>
      <c r="G138" s="80"/>
      <c r="H138" s="522"/>
      <c r="I138" s="369"/>
      <c r="J138" s="69"/>
    </row>
    <row r="139" spans="1:10" s="167" customFormat="1" ht="14.1" customHeight="1" x14ac:dyDescent="0.25">
      <c r="A139" s="69"/>
      <c r="B139" s="440"/>
      <c r="C139" s="495"/>
      <c r="D139" s="170" t="s">
        <v>409</v>
      </c>
      <c r="E139" s="104">
        <v>5</v>
      </c>
      <c r="F139" s="80"/>
      <c r="G139" s="80"/>
      <c r="H139" s="522"/>
      <c r="I139" s="369"/>
      <c r="J139" s="69"/>
    </row>
    <row r="140" spans="1:10" ht="14.1" customHeight="1" x14ac:dyDescent="0.25">
      <c r="A140" s="69"/>
      <c r="B140" s="440"/>
      <c r="C140" s="495"/>
      <c r="D140" s="170" t="s">
        <v>410</v>
      </c>
      <c r="E140" s="104">
        <v>6</v>
      </c>
      <c r="F140" s="80"/>
      <c r="G140" s="80"/>
      <c r="H140" s="522"/>
      <c r="I140" s="369"/>
      <c r="J140" s="69"/>
    </row>
    <row r="141" spans="1:10" s="167" customFormat="1" ht="14.1" customHeight="1" x14ac:dyDescent="0.25">
      <c r="A141" s="69"/>
      <c r="B141" s="440"/>
      <c r="C141" s="495"/>
      <c r="D141" s="170" t="s">
        <v>414</v>
      </c>
      <c r="E141" s="104">
        <v>7</v>
      </c>
      <c r="F141" s="80"/>
      <c r="G141" s="80"/>
      <c r="H141" s="522"/>
      <c r="I141" s="369"/>
      <c r="J141" s="69"/>
    </row>
    <row r="142" spans="1:10" s="167" customFormat="1" ht="14.1" customHeight="1" x14ac:dyDescent="0.25">
      <c r="A142" s="69"/>
      <c r="B142" s="440"/>
      <c r="C142" s="495"/>
      <c r="D142" s="170" t="s">
        <v>415</v>
      </c>
      <c r="E142" s="104">
        <v>8</v>
      </c>
      <c r="F142" s="80"/>
      <c r="G142" s="80"/>
      <c r="H142" s="522"/>
      <c r="I142" s="369"/>
      <c r="J142" s="69"/>
    </row>
    <row r="143" spans="1:10" s="167" customFormat="1" ht="14.1" customHeight="1" x14ac:dyDescent="0.25">
      <c r="A143" s="69"/>
      <c r="B143" s="440"/>
      <c r="C143" s="515"/>
      <c r="D143" s="516"/>
      <c r="E143" s="456" t="s">
        <v>12</v>
      </c>
      <c r="F143" s="457"/>
      <c r="G143" s="458"/>
      <c r="H143" s="523"/>
      <c r="I143" s="370"/>
      <c r="J143" s="69"/>
    </row>
    <row r="144" spans="1:10" s="167" customFormat="1" ht="14.1" customHeight="1" x14ac:dyDescent="0.25">
      <c r="A144" s="69"/>
      <c r="B144" s="440"/>
      <c r="C144" s="495">
        <v>2</v>
      </c>
      <c r="D144" s="170" t="s">
        <v>411</v>
      </c>
      <c r="E144" s="104">
        <v>1</v>
      </c>
      <c r="F144" s="80"/>
      <c r="G144" s="80"/>
      <c r="H144" s="363"/>
      <c r="I144" s="368"/>
      <c r="J144" s="69"/>
    </row>
    <row r="145" spans="1:10" s="167" customFormat="1" ht="14.1" customHeight="1" x14ac:dyDescent="0.25">
      <c r="A145" s="69"/>
      <c r="B145" s="440"/>
      <c r="C145" s="511"/>
      <c r="D145" s="170" t="s">
        <v>416</v>
      </c>
      <c r="E145" s="104">
        <v>2</v>
      </c>
      <c r="F145" s="80"/>
      <c r="G145" s="80"/>
      <c r="H145" s="365"/>
      <c r="I145" s="370"/>
      <c r="J145" s="69"/>
    </row>
    <row r="146" spans="1:10" ht="14.1" customHeight="1" x14ac:dyDescent="0.25">
      <c r="A146" s="69"/>
      <c r="B146" s="141" t="s">
        <v>350</v>
      </c>
      <c r="C146" s="379" t="s">
        <v>89</v>
      </c>
      <c r="D146" s="380"/>
      <c r="E146" s="89">
        <v>1</v>
      </c>
      <c r="F146" s="80"/>
      <c r="G146" s="80"/>
      <c r="H146" s="179"/>
      <c r="I146" s="130"/>
      <c r="J146" s="69"/>
    </row>
    <row r="147" spans="1:10" ht="14.1" customHeight="1" x14ac:dyDescent="0.25">
      <c r="A147" s="69"/>
      <c r="B147" s="438" t="s">
        <v>352</v>
      </c>
      <c r="C147" s="381" t="s">
        <v>88</v>
      </c>
      <c r="D147" s="382"/>
      <c r="E147" s="456" t="s">
        <v>12</v>
      </c>
      <c r="F147" s="457"/>
      <c r="G147" s="458"/>
      <c r="H147" s="363"/>
      <c r="I147" s="372"/>
      <c r="J147" s="69"/>
    </row>
    <row r="148" spans="1:10" ht="14.1" customHeight="1" x14ac:dyDescent="0.25">
      <c r="A148" s="69"/>
      <c r="B148" s="391"/>
      <c r="C148" s="85" t="s">
        <v>14</v>
      </c>
      <c r="D148" s="109" t="s">
        <v>87</v>
      </c>
      <c r="E148" s="104">
        <v>1</v>
      </c>
      <c r="F148" s="80"/>
      <c r="G148" s="80"/>
      <c r="H148" s="364"/>
      <c r="I148" s="373"/>
      <c r="J148" s="69"/>
    </row>
    <row r="149" spans="1:10" ht="14.1" customHeight="1" x14ac:dyDescent="0.25">
      <c r="A149" s="69"/>
      <c r="B149" s="391"/>
      <c r="C149" s="108" t="s">
        <v>130</v>
      </c>
      <c r="D149" s="109" t="s">
        <v>86</v>
      </c>
      <c r="E149" s="104">
        <v>2</v>
      </c>
      <c r="F149" s="80"/>
      <c r="G149" s="80"/>
      <c r="H149" s="364"/>
      <c r="I149" s="373"/>
      <c r="J149" s="69"/>
    </row>
    <row r="150" spans="1:10" ht="14.1" customHeight="1" x14ac:dyDescent="0.25">
      <c r="A150" s="69"/>
      <c r="B150" s="391"/>
      <c r="C150" s="85" t="s">
        <v>132</v>
      </c>
      <c r="D150" s="109" t="s">
        <v>85</v>
      </c>
      <c r="E150" s="104">
        <v>3</v>
      </c>
      <c r="F150" s="80"/>
      <c r="G150" s="80"/>
      <c r="H150" s="364"/>
      <c r="I150" s="373"/>
      <c r="J150" s="69"/>
    </row>
    <row r="151" spans="1:10" ht="14.1" customHeight="1" x14ac:dyDescent="0.25">
      <c r="A151" s="69"/>
      <c r="B151" s="392"/>
      <c r="C151" s="108" t="s">
        <v>82</v>
      </c>
      <c r="D151" s="109" t="s">
        <v>81</v>
      </c>
      <c r="E151" s="104">
        <v>4</v>
      </c>
      <c r="F151" s="80"/>
      <c r="G151" s="80"/>
      <c r="H151" s="365"/>
      <c r="I151" s="398"/>
      <c r="J151" s="69"/>
    </row>
    <row r="152" spans="1:10" ht="14.1" customHeight="1" x14ac:dyDescent="0.25">
      <c r="A152" s="69"/>
      <c r="B152" s="141" t="s">
        <v>351</v>
      </c>
      <c r="C152" s="379" t="s">
        <v>84</v>
      </c>
      <c r="D152" s="380"/>
      <c r="E152" s="89">
        <v>1</v>
      </c>
      <c r="F152" s="80"/>
      <c r="G152" s="80"/>
      <c r="H152" s="180"/>
      <c r="I152" s="95"/>
      <c r="J152" s="69"/>
    </row>
    <row r="153" spans="1:10" ht="14.1" customHeight="1" x14ac:dyDescent="0.25">
      <c r="A153" s="69"/>
      <c r="B153" s="141" t="s">
        <v>353</v>
      </c>
      <c r="C153" s="379" t="s">
        <v>389</v>
      </c>
      <c r="D153" s="380"/>
      <c r="E153" s="89">
        <v>2</v>
      </c>
      <c r="F153" s="80"/>
      <c r="G153" s="80"/>
      <c r="H153" s="181"/>
      <c r="I153" s="182"/>
      <c r="J153" s="69"/>
    </row>
    <row r="154" spans="1:10" s="167" customFormat="1" ht="14.1" customHeight="1" x14ac:dyDescent="0.25">
      <c r="A154" s="69"/>
      <c r="B154" s="438" t="s">
        <v>354</v>
      </c>
      <c r="C154" s="381" t="s">
        <v>83</v>
      </c>
      <c r="D154" s="382"/>
      <c r="E154" s="456" t="s">
        <v>12</v>
      </c>
      <c r="F154" s="457"/>
      <c r="G154" s="458"/>
      <c r="H154" s="524"/>
      <c r="I154" s="368"/>
      <c r="J154" s="69"/>
    </row>
    <row r="155" spans="1:10" s="167" customFormat="1" ht="14.1" customHeight="1" x14ac:dyDescent="0.25">
      <c r="A155" s="69"/>
      <c r="B155" s="391"/>
      <c r="C155" s="183" t="s">
        <v>417</v>
      </c>
      <c r="D155" s="101">
        <v>0.1</v>
      </c>
      <c r="E155" s="89">
        <v>1</v>
      </c>
      <c r="F155" s="80"/>
      <c r="G155" s="80"/>
      <c r="H155" s="525"/>
      <c r="I155" s="369"/>
      <c r="J155" s="69"/>
    </row>
    <row r="156" spans="1:10" s="167" customFormat="1" ht="14.1" customHeight="1" x14ac:dyDescent="0.25">
      <c r="A156" s="69"/>
      <c r="B156" s="391"/>
      <c r="C156" s="183" t="s">
        <v>418</v>
      </c>
      <c r="D156" s="101">
        <v>0.2</v>
      </c>
      <c r="E156" s="89">
        <v>2</v>
      </c>
      <c r="F156" s="80"/>
      <c r="G156" s="80"/>
      <c r="H156" s="525"/>
      <c r="I156" s="369"/>
      <c r="J156" s="69"/>
    </row>
    <row r="157" spans="1:10" s="167" customFormat="1" ht="14.1" customHeight="1" x14ac:dyDescent="0.25">
      <c r="A157" s="69"/>
      <c r="B157" s="391"/>
      <c r="C157" s="183" t="s">
        <v>419</v>
      </c>
      <c r="D157" s="101">
        <v>0.3</v>
      </c>
      <c r="E157" s="89">
        <v>3</v>
      </c>
      <c r="F157" s="80"/>
      <c r="G157" s="80"/>
      <c r="H157" s="525"/>
      <c r="I157" s="369"/>
      <c r="J157" s="69"/>
    </row>
    <row r="158" spans="1:10" s="167" customFormat="1" ht="14.1" customHeight="1" x14ac:dyDescent="0.25">
      <c r="A158" s="69"/>
      <c r="B158" s="392"/>
      <c r="C158" s="184" t="s">
        <v>82</v>
      </c>
      <c r="D158" s="146" t="s">
        <v>81</v>
      </c>
      <c r="E158" s="89">
        <v>4</v>
      </c>
      <c r="F158" s="80"/>
      <c r="G158" s="80"/>
      <c r="H158" s="526"/>
      <c r="I158" s="370"/>
      <c r="J158" s="69"/>
    </row>
    <row r="159" spans="1:10" ht="14.1" customHeight="1" thickBot="1" x14ac:dyDescent="0.3">
      <c r="A159" s="69"/>
      <c r="B159" s="185" t="s">
        <v>390</v>
      </c>
      <c r="C159" s="436" t="s">
        <v>80</v>
      </c>
      <c r="D159" s="437"/>
      <c r="E159" s="112">
        <v>3</v>
      </c>
      <c r="F159" s="113"/>
      <c r="G159" s="113"/>
      <c r="H159" s="186"/>
      <c r="I159" s="116"/>
      <c r="J159" s="69"/>
    </row>
    <row r="160" spans="1:10" ht="14.1" customHeight="1" thickBot="1" x14ac:dyDescent="0.3">
      <c r="A160" s="69"/>
      <c r="B160" s="377" t="s">
        <v>79</v>
      </c>
      <c r="C160" s="378"/>
      <c r="D160" s="378"/>
      <c r="E160" s="117"/>
      <c r="F160" s="118">
        <f>SUMIF(F76:F159, "Y", E76:E159)</f>
        <v>0</v>
      </c>
      <c r="G160" s="187">
        <f>SUMIF(G76:G159, "Y", E76:E159)</f>
        <v>0</v>
      </c>
      <c r="H160" s="119"/>
      <c r="I160" s="120"/>
      <c r="J160" s="69"/>
    </row>
    <row r="161" spans="1:10" ht="23.1" customHeight="1" x14ac:dyDescent="0.25">
      <c r="A161" s="69"/>
      <c r="B161" s="462" t="s">
        <v>78</v>
      </c>
      <c r="C161" s="463"/>
      <c r="D161" s="463"/>
      <c r="E161" s="463"/>
      <c r="F161" s="121"/>
      <c r="G161" s="121"/>
      <c r="H161" s="122"/>
      <c r="I161" s="123"/>
      <c r="J161" s="69"/>
    </row>
    <row r="162" spans="1:10" ht="14.1" customHeight="1" x14ac:dyDescent="0.25">
      <c r="A162" s="69"/>
      <c r="B162" s="481" t="s">
        <v>31</v>
      </c>
      <c r="C162" s="482"/>
      <c r="D162" s="482"/>
      <c r="E162" s="482"/>
      <c r="F162" s="125" t="s">
        <v>309</v>
      </c>
      <c r="G162" s="125" t="s">
        <v>309</v>
      </c>
      <c r="H162" s="188"/>
      <c r="I162" s="189"/>
      <c r="J162" s="69"/>
    </row>
    <row r="163" spans="1:10" ht="14.1" customHeight="1" x14ac:dyDescent="0.25">
      <c r="A163" s="69"/>
      <c r="B163" s="135" t="s">
        <v>77</v>
      </c>
      <c r="C163" s="450" t="s">
        <v>76</v>
      </c>
      <c r="D163" s="451"/>
      <c r="E163" s="128" t="s">
        <v>22</v>
      </c>
      <c r="F163" s="79"/>
      <c r="G163" s="80"/>
      <c r="H163" s="94"/>
      <c r="I163" s="95"/>
      <c r="J163" s="69"/>
    </row>
    <row r="164" spans="1:10" ht="14.1" customHeight="1" x14ac:dyDescent="0.25">
      <c r="A164" s="69"/>
      <c r="B164" s="129" t="s">
        <v>75</v>
      </c>
      <c r="C164" s="450" t="s">
        <v>74</v>
      </c>
      <c r="D164" s="451"/>
      <c r="E164" s="128" t="s">
        <v>22</v>
      </c>
      <c r="F164" s="79"/>
      <c r="G164" s="80"/>
      <c r="H164" s="94"/>
      <c r="I164" s="168"/>
      <c r="J164" s="69"/>
    </row>
    <row r="165" spans="1:10" ht="14.1" customHeight="1" x14ac:dyDescent="0.25">
      <c r="A165" s="69"/>
      <c r="B165" s="129" t="s">
        <v>73</v>
      </c>
      <c r="C165" s="450" t="s">
        <v>72</v>
      </c>
      <c r="D165" s="451"/>
      <c r="E165" s="128" t="s">
        <v>22</v>
      </c>
      <c r="F165" s="79"/>
      <c r="G165" s="80"/>
      <c r="H165" s="94"/>
      <c r="I165" s="168"/>
      <c r="J165" s="69"/>
    </row>
    <row r="166" spans="1:10" ht="14.1" customHeight="1" x14ac:dyDescent="0.25">
      <c r="A166" s="69"/>
      <c r="B166" s="141" t="s">
        <v>71</v>
      </c>
      <c r="C166" s="450" t="s">
        <v>70</v>
      </c>
      <c r="D166" s="451"/>
      <c r="E166" s="128" t="s">
        <v>22</v>
      </c>
      <c r="F166" s="79"/>
      <c r="G166" s="80"/>
      <c r="H166" s="94"/>
      <c r="I166" s="130"/>
      <c r="J166" s="69"/>
    </row>
    <row r="167" spans="1:10" ht="14.1" customHeight="1" x14ac:dyDescent="0.25">
      <c r="A167" s="69"/>
      <c r="B167" s="535" t="s">
        <v>69</v>
      </c>
      <c r="C167" s="536"/>
      <c r="D167" s="536"/>
      <c r="E167" s="536"/>
      <c r="F167" s="190"/>
      <c r="G167" s="190"/>
      <c r="H167" s="191"/>
      <c r="I167" s="192"/>
      <c r="J167" s="69"/>
    </row>
    <row r="168" spans="1:10" ht="14.1" customHeight="1" x14ac:dyDescent="0.25">
      <c r="A168" s="69"/>
      <c r="B168" s="135" t="s">
        <v>68</v>
      </c>
      <c r="C168" s="450" t="s">
        <v>67</v>
      </c>
      <c r="D168" s="451"/>
      <c r="E168" s="128" t="s">
        <v>22</v>
      </c>
      <c r="F168" s="79"/>
      <c r="G168" s="80"/>
      <c r="H168" s="94"/>
      <c r="I168" s="95"/>
      <c r="J168" s="69"/>
    </row>
    <row r="169" spans="1:10" ht="14.1" customHeight="1" x14ac:dyDescent="0.25">
      <c r="A169" s="69"/>
      <c r="B169" s="129" t="s">
        <v>66</v>
      </c>
      <c r="C169" s="450" t="s">
        <v>65</v>
      </c>
      <c r="D169" s="451"/>
      <c r="E169" s="128" t="s">
        <v>22</v>
      </c>
      <c r="F169" s="79"/>
      <c r="G169" s="80"/>
      <c r="H169" s="94"/>
      <c r="I169" s="130"/>
      <c r="J169" s="69"/>
    </row>
    <row r="170" spans="1:10" ht="14.1" customHeight="1" x14ac:dyDescent="0.25">
      <c r="A170" s="69"/>
      <c r="B170" s="496" t="s">
        <v>21</v>
      </c>
      <c r="C170" s="497"/>
      <c r="D170" s="497"/>
      <c r="E170" s="497"/>
      <c r="F170" s="90"/>
      <c r="G170" s="90"/>
      <c r="H170" s="91"/>
      <c r="I170" s="92"/>
      <c r="J170" s="69"/>
    </row>
    <row r="171" spans="1:10" ht="14.1" customHeight="1" x14ac:dyDescent="0.25">
      <c r="A171" s="69"/>
      <c r="B171" s="129" t="s">
        <v>355</v>
      </c>
      <c r="C171" s="379" t="s">
        <v>64</v>
      </c>
      <c r="D171" s="380"/>
      <c r="E171" s="89">
        <v>5</v>
      </c>
      <c r="F171" s="80"/>
      <c r="G171" s="80"/>
      <c r="H171" s="94"/>
      <c r="I171" s="97"/>
      <c r="J171" s="69"/>
    </row>
    <row r="172" spans="1:10" ht="14.1" customHeight="1" x14ac:dyDescent="0.25">
      <c r="A172" s="69"/>
      <c r="B172" s="438" t="s">
        <v>356</v>
      </c>
      <c r="C172" s="381" t="s">
        <v>394</v>
      </c>
      <c r="D172" s="382"/>
      <c r="E172" s="456" t="s">
        <v>12</v>
      </c>
      <c r="F172" s="457"/>
      <c r="G172" s="458"/>
      <c r="H172" s="363"/>
      <c r="I172" s="372"/>
      <c r="J172" s="69"/>
    </row>
    <row r="173" spans="1:10" ht="14.1" customHeight="1" x14ac:dyDescent="0.25">
      <c r="A173" s="69"/>
      <c r="B173" s="391"/>
      <c r="C173" s="183" t="s">
        <v>417</v>
      </c>
      <c r="D173" s="101" t="s">
        <v>391</v>
      </c>
      <c r="E173" s="104">
        <v>2</v>
      </c>
      <c r="F173" s="80"/>
      <c r="G173" s="80"/>
      <c r="H173" s="364"/>
      <c r="I173" s="373"/>
      <c r="J173" s="69"/>
    </row>
    <row r="174" spans="1:10" ht="14.1" customHeight="1" x14ac:dyDescent="0.25">
      <c r="A174" s="69"/>
      <c r="B174" s="391"/>
      <c r="C174" s="183" t="s">
        <v>418</v>
      </c>
      <c r="D174" s="101" t="s">
        <v>392</v>
      </c>
      <c r="E174" s="104">
        <v>3</v>
      </c>
      <c r="F174" s="80"/>
      <c r="G174" s="80"/>
      <c r="H174" s="364"/>
      <c r="I174" s="373"/>
      <c r="J174" s="69"/>
    </row>
    <row r="175" spans="1:10" ht="14.1" customHeight="1" x14ac:dyDescent="0.25">
      <c r="A175" s="69"/>
      <c r="B175" s="392"/>
      <c r="C175" s="193" t="s">
        <v>419</v>
      </c>
      <c r="D175" s="106" t="s">
        <v>393</v>
      </c>
      <c r="E175" s="104">
        <v>5</v>
      </c>
      <c r="F175" s="80"/>
      <c r="G175" s="80"/>
      <c r="H175" s="365"/>
      <c r="I175" s="398"/>
      <c r="J175" s="69"/>
    </row>
    <row r="176" spans="1:10" ht="14.1" customHeight="1" x14ac:dyDescent="0.25">
      <c r="A176" s="69"/>
      <c r="B176" s="438" t="s">
        <v>357</v>
      </c>
      <c r="C176" s="381" t="s">
        <v>395</v>
      </c>
      <c r="D176" s="382"/>
      <c r="E176" s="456" t="s">
        <v>12</v>
      </c>
      <c r="F176" s="457"/>
      <c r="G176" s="458"/>
      <c r="H176" s="363"/>
      <c r="I176" s="372"/>
      <c r="J176" s="69"/>
    </row>
    <row r="177" spans="1:10" ht="14.1" customHeight="1" x14ac:dyDescent="0.25">
      <c r="A177" s="69"/>
      <c r="B177" s="391"/>
      <c r="C177" s="183" t="s">
        <v>417</v>
      </c>
      <c r="D177" s="101" t="s">
        <v>396</v>
      </c>
      <c r="E177" s="104">
        <v>2</v>
      </c>
      <c r="F177" s="80"/>
      <c r="G177" s="80"/>
      <c r="H177" s="364"/>
      <c r="I177" s="373"/>
      <c r="J177" s="69"/>
    </row>
    <row r="178" spans="1:10" ht="14.1" customHeight="1" x14ac:dyDescent="0.25">
      <c r="A178" s="69"/>
      <c r="B178" s="391"/>
      <c r="C178" s="183" t="s">
        <v>418</v>
      </c>
      <c r="D178" s="101" t="s">
        <v>397</v>
      </c>
      <c r="E178" s="104">
        <v>3</v>
      </c>
      <c r="F178" s="80"/>
      <c r="G178" s="80"/>
      <c r="H178" s="364"/>
      <c r="I178" s="373"/>
      <c r="J178" s="69"/>
    </row>
    <row r="179" spans="1:10" ht="14.1" customHeight="1" x14ac:dyDescent="0.25">
      <c r="A179" s="69"/>
      <c r="B179" s="391"/>
      <c r="C179" s="183" t="s">
        <v>419</v>
      </c>
      <c r="D179" s="101" t="s">
        <v>398</v>
      </c>
      <c r="E179" s="104">
        <v>4</v>
      </c>
      <c r="F179" s="80"/>
      <c r="G179" s="80"/>
      <c r="H179" s="364"/>
      <c r="I179" s="373"/>
      <c r="J179" s="69"/>
    </row>
    <row r="180" spans="1:10" ht="14.1" customHeight="1" x14ac:dyDescent="0.25">
      <c r="A180" s="69"/>
      <c r="B180" s="392"/>
      <c r="C180" s="193" t="s">
        <v>420</v>
      </c>
      <c r="D180" s="106" t="s">
        <v>399</v>
      </c>
      <c r="E180" s="128">
        <v>5</v>
      </c>
      <c r="F180" s="80"/>
      <c r="G180" s="80"/>
      <c r="H180" s="365"/>
      <c r="I180" s="398"/>
      <c r="J180" s="69"/>
    </row>
    <row r="181" spans="1:10" ht="14.1" customHeight="1" x14ac:dyDescent="0.25">
      <c r="A181" s="69"/>
      <c r="B181" s="438" t="s">
        <v>358</v>
      </c>
      <c r="C181" s="381" t="s">
        <v>63</v>
      </c>
      <c r="D181" s="382"/>
      <c r="E181" s="456" t="s">
        <v>12</v>
      </c>
      <c r="F181" s="457"/>
      <c r="G181" s="458"/>
      <c r="H181" s="363"/>
      <c r="I181" s="372"/>
      <c r="J181" s="69"/>
    </row>
    <row r="182" spans="1:10" ht="14.1" customHeight="1" x14ac:dyDescent="0.25">
      <c r="A182" s="69"/>
      <c r="B182" s="391"/>
      <c r="C182" s="183" t="s">
        <v>417</v>
      </c>
      <c r="D182" s="101" t="s">
        <v>62</v>
      </c>
      <c r="E182" s="104">
        <v>2</v>
      </c>
      <c r="F182" s="80"/>
      <c r="G182" s="80"/>
      <c r="H182" s="364"/>
      <c r="I182" s="373"/>
      <c r="J182" s="69"/>
    </row>
    <row r="183" spans="1:10" ht="14.1" customHeight="1" x14ac:dyDescent="0.25">
      <c r="A183" s="69"/>
      <c r="B183" s="392"/>
      <c r="C183" s="193" t="s">
        <v>418</v>
      </c>
      <c r="D183" s="106" t="s">
        <v>61</v>
      </c>
      <c r="E183" s="104">
        <v>4</v>
      </c>
      <c r="F183" s="80"/>
      <c r="G183" s="80"/>
      <c r="H183" s="365"/>
      <c r="I183" s="398"/>
      <c r="J183" s="69"/>
    </row>
    <row r="184" spans="1:10" ht="14.25" customHeight="1" x14ac:dyDescent="0.25">
      <c r="A184" s="69"/>
      <c r="B184" s="129" t="s">
        <v>360</v>
      </c>
      <c r="C184" s="450" t="s">
        <v>60</v>
      </c>
      <c r="D184" s="451"/>
      <c r="E184" s="87">
        <v>3</v>
      </c>
      <c r="F184" s="80"/>
      <c r="G184" s="80"/>
      <c r="H184" s="94"/>
      <c r="I184" s="168"/>
      <c r="J184" s="69"/>
    </row>
    <row r="185" spans="1:10" ht="15" customHeight="1" x14ac:dyDescent="0.25">
      <c r="A185" s="69"/>
      <c r="B185" s="129" t="s">
        <v>359</v>
      </c>
      <c r="C185" s="450" t="s">
        <v>59</v>
      </c>
      <c r="D185" s="451"/>
      <c r="E185" s="87">
        <v>2</v>
      </c>
      <c r="F185" s="80"/>
      <c r="G185" s="80"/>
      <c r="H185" s="94"/>
      <c r="I185" s="168"/>
      <c r="J185" s="69"/>
    </row>
    <row r="186" spans="1:10" ht="14.25" customHeight="1" x14ac:dyDescent="0.25">
      <c r="A186" s="69"/>
      <c r="B186" s="129" t="s">
        <v>361</v>
      </c>
      <c r="C186" s="450" t="s">
        <v>58</v>
      </c>
      <c r="D186" s="451"/>
      <c r="E186" s="87">
        <v>2</v>
      </c>
      <c r="F186" s="80"/>
      <c r="G186" s="80"/>
      <c r="H186" s="94"/>
      <c r="I186" s="168"/>
      <c r="J186" s="69"/>
    </row>
    <row r="187" spans="1:10" ht="15" customHeight="1" x14ac:dyDescent="0.25">
      <c r="A187" s="69"/>
      <c r="B187" s="129" t="s">
        <v>362</v>
      </c>
      <c r="C187" s="450" t="s">
        <v>57</v>
      </c>
      <c r="D187" s="451"/>
      <c r="E187" s="87">
        <v>3</v>
      </c>
      <c r="F187" s="80"/>
      <c r="G187" s="80"/>
      <c r="H187" s="94"/>
      <c r="I187" s="97"/>
      <c r="J187" s="69"/>
    </row>
    <row r="188" spans="1:10" ht="14.25" customHeight="1" x14ac:dyDescent="0.25">
      <c r="A188" s="69"/>
      <c r="B188" s="129" t="s">
        <v>363</v>
      </c>
      <c r="C188" s="450" t="s">
        <v>55</v>
      </c>
      <c r="D188" s="451"/>
      <c r="E188" s="87">
        <v>3</v>
      </c>
      <c r="F188" s="80"/>
      <c r="G188" s="80"/>
      <c r="H188" s="94"/>
      <c r="I188" s="97"/>
      <c r="J188" s="69"/>
    </row>
    <row r="189" spans="1:10" ht="15" customHeight="1" x14ac:dyDescent="0.25">
      <c r="A189" s="69"/>
      <c r="B189" s="129" t="s">
        <v>364</v>
      </c>
      <c r="C189" s="450" t="s">
        <v>400</v>
      </c>
      <c r="D189" s="451"/>
      <c r="E189" s="87">
        <v>1</v>
      </c>
      <c r="F189" s="80"/>
      <c r="G189" s="80"/>
      <c r="H189" s="94"/>
      <c r="I189" s="168"/>
      <c r="J189" s="69"/>
    </row>
    <row r="190" spans="1:10" ht="15" customHeight="1" thickBot="1" x14ac:dyDescent="0.3">
      <c r="A190" s="69"/>
      <c r="B190" s="129" t="s">
        <v>365</v>
      </c>
      <c r="C190" s="509" t="s">
        <v>56</v>
      </c>
      <c r="D190" s="510"/>
      <c r="E190" s="194">
        <v>3</v>
      </c>
      <c r="F190" s="113"/>
      <c r="G190" s="113"/>
      <c r="H190" s="115"/>
      <c r="I190" s="116"/>
      <c r="J190" s="69"/>
    </row>
    <row r="191" spans="1:10" ht="14.1" customHeight="1" thickBot="1" x14ac:dyDescent="0.3">
      <c r="A191" s="69"/>
      <c r="B191" s="501" t="s">
        <v>54</v>
      </c>
      <c r="C191" s="502"/>
      <c r="D191" s="502"/>
      <c r="E191" s="503"/>
      <c r="F191" s="195">
        <f>SUMIF(F171:F190, "Y", E171:E190)</f>
        <v>0</v>
      </c>
      <c r="G191" s="196">
        <f>SUMIF(G171:G190, "Y", $E$171:$E$190)</f>
        <v>0</v>
      </c>
      <c r="H191" s="197"/>
      <c r="I191" s="120"/>
      <c r="J191" s="69"/>
    </row>
    <row r="192" spans="1:10" ht="23.1" customHeight="1" x14ac:dyDescent="0.25">
      <c r="A192" s="69"/>
      <c r="B192" s="462" t="s">
        <v>53</v>
      </c>
      <c r="C192" s="463"/>
      <c r="D192" s="463"/>
      <c r="E192" s="463"/>
      <c r="F192" s="121"/>
      <c r="G192" s="121"/>
      <c r="H192" s="122"/>
      <c r="I192" s="123"/>
      <c r="J192" s="69"/>
    </row>
    <row r="193" spans="1:10" ht="14.1" customHeight="1" x14ac:dyDescent="0.25">
      <c r="A193" s="69"/>
      <c r="B193" s="481" t="s">
        <v>31</v>
      </c>
      <c r="C193" s="482"/>
      <c r="D193" s="482"/>
      <c r="E193" s="482"/>
      <c r="F193" s="125" t="s">
        <v>309</v>
      </c>
      <c r="G193" s="125" t="s">
        <v>309</v>
      </c>
      <c r="H193" s="188"/>
      <c r="I193" s="189"/>
      <c r="J193" s="69"/>
    </row>
    <row r="194" spans="1:10" ht="14.1" customHeight="1" x14ac:dyDescent="0.25">
      <c r="A194" s="69"/>
      <c r="B194" s="135" t="s">
        <v>52</v>
      </c>
      <c r="C194" s="450" t="s">
        <v>51</v>
      </c>
      <c r="D194" s="451"/>
      <c r="E194" s="198" t="s">
        <v>22</v>
      </c>
      <c r="F194" s="79"/>
      <c r="G194" s="80"/>
      <c r="H194" s="94"/>
      <c r="I194" s="95"/>
      <c r="J194" s="69"/>
    </row>
    <row r="195" spans="1:10" ht="14.1" customHeight="1" x14ac:dyDescent="0.25">
      <c r="A195" s="69"/>
      <c r="B195" s="129" t="s">
        <v>50</v>
      </c>
      <c r="C195" s="450" t="s">
        <v>49</v>
      </c>
      <c r="D195" s="451"/>
      <c r="E195" s="198" t="s">
        <v>22</v>
      </c>
      <c r="F195" s="79"/>
      <c r="G195" s="80"/>
      <c r="H195" s="94"/>
      <c r="I195" s="97"/>
      <c r="J195" s="69"/>
    </row>
    <row r="196" spans="1:10" ht="14.1" customHeight="1" x14ac:dyDescent="0.25">
      <c r="A196" s="69"/>
      <c r="B196" s="129" t="s">
        <v>48</v>
      </c>
      <c r="C196" s="450" t="s">
        <v>47</v>
      </c>
      <c r="D196" s="451"/>
      <c r="E196" s="198" t="s">
        <v>22</v>
      </c>
      <c r="F196" s="79"/>
      <c r="G196" s="80"/>
      <c r="H196" s="94"/>
      <c r="I196" s="97"/>
      <c r="J196" s="69"/>
    </row>
    <row r="197" spans="1:10" ht="14.1" customHeight="1" x14ac:dyDescent="0.25">
      <c r="A197" s="69"/>
      <c r="B197" s="141" t="s">
        <v>46</v>
      </c>
      <c r="C197" s="450" t="s">
        <v>45</v>
      </c>
      <c r="D197" s="451"/>
      <c r="E197" s="198" t="s">
        <v>22</v>
      </c>
      <c r="F197" s="79"/>
      <c r="G197" s="80"/>
      <c r="H197" s="94"/>
      <c r="I197" s="130"/>
      <c r="J197" s="69"/>
    </row>
    <row r="198" spans="1:10" ht="14.1" customHeight="1" x14ac:dyDescent="0.25">
      <c r="A198" s="69"/>
      <c r="B198" s="467" t="s">
        <v>21</v>
      </c>
      <c r="C198" s="468"/>
      <c r="D198" s="468"/>
      <c r="E198" s="468"/>
      <c r="F198" s="90"/>
      <c r="G198" s="90"/>
      <c r="H198" s="91"/>
      <c r="I198" s="92"/>
      <c r="J198" s="69"/>
    </row>
    <row r="199" spans="1:10" ht="14.1" customHeight="1" x14ac:dyDescent="0.25">
      <c r="A199" s="69"/>
      <c r="B199" s="135" t="s">
        <v>366</v>
      </c>
      <c r="C199" s="379" t="s">
        <v>44</v>
      </c>
      <c r="D199" s="380"/>
      <c r="E199" s="140">
        <v>2</v>
      </c>
      <c r="F199" s="80"/>
      <c r="G199" s="80"/>
      <c r="H199" s="94"/>
      <c r="I199" s="95"/>
      <c r="J199" s="69"/>
    </row>
    <row r="200" spans="1:10" ht="14.1" customHeight="1" x14ac:dyDescent="0.25">
      <c r="A200" s="69"/>
      <c r="B200" s="135" t="s">
        <v>367</v>
      </c>
      <c r="C200" s="379" t="s">
        <v>43</v>
      </c>
      <c r="D200" s="380"/>
      <c r="E200" s="89">
        <v>1</v>
      </c>
      <c r="F200" s="80"/>
      <c r="G200" s="80"/>
      <c r="H200" s="94"/>
      <c r="I200" s="97"/>
      <c r="J200" s="69"/>
    </row>
    <row r="201" spans="1:10" ht="14.1" customHeight="1" x14ac:dyDescent="0.25">
      <c r="A201" s="69"/>
      <c r="B201" s="135" t="s">
        <v>368</v>
      </c>
      <c r="C201" s="379" t="s">
        <v>42</v>
      </c>
      <c r="D201" s="380"/>
      <c r="E201" s="89">
        <v>1</v>
      </c>
      <c r="F201" s="80"/>
      <c r="G201" s="80"/>
      <c r="H201" s="94"/>
      <c r="I201" s="97"/>
      <c r="J201" s="69"/>
    </row>
    <row r="202" spans="1:10" ht="14.1" customHeight="1" x14ac:dyDescent="0.25">
      <c r="A202" s="69"/>
      <c r="B202" s="438" t="s">
        <v>369</v>
      </c>
      <c r="C202" s="381" t="s">
        <v>41</v>
      </c>
      <c r="D202" s="382"/>
      <c r="E202" s="456" t="s">
        <v>12</v>
      </c>
      <c r="F202" s="457"/>
      <c r="G202" s="458"/>
      <c r="H202" s="363"/>
      <c r="I202" s="372"/>
      <c r="J202" s="69"/>
    </row>
    <row r="203" spans="1:10" ht="14.1" customHeight="1" x14ac:dyDescent="0.25">
      <c r="A203" s="69"/>
      <c r="B203" s="391"/>
      <c r="C203" s="183" t="s">
        <v>417</v>
      </c>
      <c r="D203" s="101" t="s">
        <v>40</v>
      </c>
      <c r="E203" s="104">
        <v>1</v>
      </c>
      <c r="F203" s="80"/>
      <c r="G203" s="80"/>
      <c r="H203" s="364"/>
      <c r="I203" s="373"/>
      <c r="J203" s="69"/>
    </row>
    <row r="204" spans="1:10" ht="14.1" customHeight="1" x14ac:dyDescent="0.25">
      <c r="A204" s="69"/>
      <c r="B204" s="392"/>
      <c r="C204" s="193" t="s">
        <v>418</v>
      </c>
      <c r="D204" s="106" t="s">
        <v>39</v>
      </c>
      <c r="E204" s="104">
        <v>4</v>
      </c>
      <c r="F204" s="80"/>
      <c r="G204" s="80"/>
      <c r="H204" s="365"/>
      <c r="I204" s="398"/>
      <c r="J204" s="69"/>
    </row>
    <row r="205" spans="1:10" ht="14.1" customHeight="1" x14ac:dyDescent="0.25">
      <c r="A205" s="69"/>
      <c r="B205" s="438" t="s">
        <v>370</v>
      </c>
      <c r="C205" s="381" t="s">
        <v>38</v>
      </c>
      <c r="D205" s="382"/>
      <c r="E205" s="456" t="s">
        <v>10</v>
      </c>
      <c r="F205" s="457"/>
      <c r="G205" s="458"/>
      <c r="H205" s="94"/>
      <c r="I205" s="97"/>
      <c r="J205" s="69"/>
    </row>
    <row r="206" spans="1:10" ht="14.1" customHeight="1" x14ac:dyDescent="0.25">
      <c r="A206" s="69"/>
      <c r="B206" s="391"/>
      <c r="C206" s="199" t="s">
        <v>283</v>
      </c>
      <c r="D206" s="101" t="s">
        <v>37</v>
      </c>
      <c r="E206" s="89">
        <v>1</v>
      </c>
      <c r="F206" s="80"/>
      <c r="G206" s="80"/>
      <c r="H206" s="94"/>
      <c r="I206" s="95"/>
      <c r="J206" s="69"/>
    </row>
    <row r="207" spans="1:10" ht="13.5" customHeight="1" x14ac:dyDescent="0.25">
      <c r="A207" s="69"/>
      <c r="B207" s="392"/>
      <c r="C207" s="200" t="s">
        <v>284</v>
      </c>
      <c r="D207" s="106" t="s">
        <v>36</v>
      </c>
      <c r="E207" s="89">
        <v>2</v>
      </c>
      <c r="F207" s="80"/>
      <c r="G207" s="80"/>
      <c r="H207" s="94"/>
      <c r="I207" s="95"/>
      <c r="J207" s="69"/>
    </row>
    <row r="208" spans="1:10" ht="15" customHeight="1" x14ac:dyDescent="0.25">
      <c r="A208" s="69"/>
      <c r="B208" s="129" t="s">
        <v>371</v>
      </c>
      <c r="C208" s="379" t="s">
        <v>35</v>
      </c>
      <c r="D208" s="380"/>
      <c r="E208" s="89">
        <v>2</v>
      </c>
      <c r="F208" s="80"/>
      <c r="G208" s="80"/>
      <c r="H208" s="94"/>
      <c r="I208" s="97"/>
      <c r="J208" s="69"/>
    </row>
    <row r="209" spans="1:10" ht="15.75" customHeight="1" thickBot="1" x14ac:dyDescent="0.3">
      <c r="A209" s="69"/>
      <c r="B209" s="201" t="s">
        <v>372</v>
      </c>
      <c r="C209" s="436" t="s">
        <v>34</v>
      </c>
      <c r="D209" s="437"/>
      <c r="E209" s="112">
        <v>1</v>
      </c>
      <c r="F209" s="80"/>
      <c r="G209" s="80"/>
      <c r="H209" s="94"/>
      <c r="I209" s="150"/>
      <c r="J209" s="69"/>
    </row>
    <row r="210" spans="1:10" ht="14.1" customHeight="1" x14ac:dyDescent="0.25">
      <c r="A210" s="69"/>
      <c r="B210" s="504" t="s">
        <v>33</v>
      </c>
      <c r="C210" s="505"/>
      <c r="D210" s="505"/>
      <c r="E210" s="506"/>
      <c r="F210" s="202">
        <f>SUMIF(F199:F209, "Y", E199:E209)</f>
        <v>0</v>
      </c>
      <c r="G210" s="202">
        <f>SUMIF(G199:G209, "Y", E199:E209)</f>
        <v>0</v>
      </c>
      <c r="H210" s="203"/>
      <c r="I210" s="204"/>
      <c r="J210" s="69"/>
    </row>
    <row r="211" spans="1:10" ht="23.1" customHeight="1" x14ac:dyDescent="0.25">
      <c r="A211" s="69"/>
      <c r="B211" s="531" t="s">
        <v>32</v>
      </c>
      <c r="C211" s="532"/>
      <c r="D211" s="532"/>
      <c r="E211" s="532"/>
      <c r="F211" s="205"/>
      <c r="G211" s="205"/>
      <c r="H211" s="206"/>
      <c r="I211" s="207"/>
      <c r="J211" s="69"/>
    </row>
    <row r="212" spans="1:10" ht="14.1" customHeight="1" x14ac:dyDescent="0.25">
      <c r="A212" s="69"/>
      <c r="B212" s="481" t="s">
        <v>31</v>
      </c>
      <c r="C212" s="482"/>
      <c r="D212" s="482"/>
      <c r="E212" s="482"/>
      <c r="F212" s="208"/>
      <c r="G212" s="125" t="s">
        <v>309</v>
      </c>
      <c r="H212" s="188"/>
      <c r="I212" s="189"/>
      <c r="J212" s="69"/>
    </row>
    <row r="213" spans="1:10" ht="14.1" customHeight="1" x14ac:dyDescent="0.25">
      <c r="A213" s="69"/>
      <c r="B213" s="135" t="s">
        <v>30</v>
      </c>
      <c r="C213" s="450" t="s">
        <v>29</v>
      </c>
      <c r="D213" s="451"/>
      <c r="E213" s="198" t="s">
        <v>22</v>
      </c>
      <c r="F213" s="79"/>
      <c r="G213" s="80"/>
      <c r="H213" s="94"/>
      <c r="I213" s="95"/>
      <c r="J213" s="69"/>
    </row>
    <row r="214" spans="1:10" ht="14.1" customHeight="1" x14ac:dyDescent="0.25">
      <c r="A214" s="69"/>
      <c r="B214" s="129" t="s">
        <v>28</v>
      </c>
      <c r="C214" s="450" t="s">
        <v>27</v>
      </c>
      <c r="D214" s="451"/>
      <c r="E214" s="198" t="s">
        <v>22</v>
      </c>
      <c r="F214" s="79"/>
      <c r="G214" s="80"/>
      <c r="H214" s="94"/>
      <c r="I214" s="97"/>
      <c r="J214" s="69"/>
    </row>
    <row r="215" spans="1:10" ht="14.1" customHeight="1" x14ac:dyDescent="0.25">
      <c r="A215" s="69"/>
      <c r="B215" s="129" t="s">
        <v>26</v>
      </c>
      <c r="C215" s="450" t="s">
        <v>25</v>
      </c>
      <c r="D215" s="451"/>
      <c r="E215" s="198" t="s">
        <v>22</v>
      </c>
      <c r="F215" s="79"/>
      <c r="G215" s="80"/>
      <c r="H215" s="94"/>
      <c r="I215" s="97"/>
      <c r="J215" s="69"/>
    </row>
    <row r="216" spans="1:10" ht="14.1" customHeight="1" x14ac:dyDescent="0.25">
      <c r="A216" s="69"/>
      <c r="B216" s="129" t="s">
        <v>24</v>
      </c>
      <c r="C216" s="450" t="s">
        <v>23</v>
      </c>
      <c r="D216" s="451"/>
      <c r="E216" s="198" t="s">
        <v>22</v>
      </c>
      <c r="F216" s="79"/>
      <c r="G216" s="80"/>
      <c r="H216" s="94"/>
      <c r="I216" s="130"/>
      <c r="J216" s="69"/>
    </row>
    <row r="217" spans="1:10" ht="14.1" customHeight="1" x14ac:dyDescent="0.25">
      <c r="A217" s="69"/>
      <c r="B217" s="496" t="s">
        <v>21</v>
      </c>
      <c r="C217" s="497"/>
      <c r="D217" s="497"/>
      <c r="E217" s="497"/>
      <c r="F217" s="90"/>
      <c r="G217" s="90"/>
      <c r="H217" s="91"/>
      <c r="I217" s="92"/>
      <c r="J217" s="69"/>
    </row>
    <row r="218" spans="1:10" ht="14.1" customHeight="1" x14ac:dyDescent="0.25">
      <c r="A218" s="69"/>
      <c r="B218" s="438" t="s">
        <v>373</v>
      </c>
      <c r="C218" s="381" t="s">
        <v>20</v>
      </c>
      <c r="D218" s="382"/>
      <c r="E218" s="456" t="s">
        <v>12</v>
      </c>
      <c r="F218" s="457"/>
      <c r="G218" s="458"/>
      <c r="H218" s="363"/>
      <c r="I218" s="372"/>
      <c r="J218" s="69"/>
    </row>
    <row r="219" spans="1:10" ht="14.1" customHeight="1" x14ac:dyDescent="0.25">
      <c r="A219" s="69"/>
      <c r="B219" s="391"/>
      <c r="C219" s="183" t="s">
        <v>417</v>
      </c>
      <c r="D219" s="101">
        <v>0.25</v>
      </c>
      <c r="E219" s="104">
        <v>3</v>
      </c>
      <c r="F219" s="80"/>
      <c r="G219" s="80"/>
      <c r="H219" s="364"/>
      <c r="I219" s="373"/>
      <c r="J219" s="69"/>
    </row>
    <row r="220" spans="1:10" ht="14.1" customHeight="1" x14ac:dyDescent="0.25">
      <c r="A220" s="69"/>
      <c r="B220" s="391"/>
      <c r="C220" s="183" t="s">
        <v>418</v>
      </c>
      <c r="D220" s="101">
        <v>0.5</v>
      </c>
      <c r="E220" s="104">
        <v>4</v>
      </c>
      <c r="F220" s="80"/>
      <c r="G220" s="80"/>
      <c r="H220" s="364"/>
      <c r="I220" s="373"/>
      <c r="J220" s="69"/>
    </row>
    <row r="221" spans="1:10" ht="14.1" customHeight="1" x14ac:dyDescent="0.25">
      <c r="A221" s="69"/>
      <c r="B221" s="391"/>
      <c r="C221" s="183" t="s">
        <v>419</v>
      </c>
      <c r="D221" s="101">
        <v>0.75</v>
      </c>
      <c r="E221" s="104">
        <v>5</v>
      </c>
      <c r="F221" s="80"/>
      <c r="G221" s="80"/>
      <c r="H221" s="364"/>
      <c r="I221" s="373"/>
      <c r="J221" s="69"/>
    </row>
    <row r="222" spans="1:10" ht="14.1" customHeight="1" x14ac:dyDescent="0.25">
      <c r="A222" s="69"/>
      <c r="B222" s="392"/>
      <c r="C222" s="193" t="s">
        <v>420</v>
      </c>
      <c r="D222" s="106">
        <v>1</v>
      </c>
      <c r="E222" s="128">
        <v>6</v>
      </c>
      <c r="F222" s="80"/>
      <c r="G222" s="80"/>
      <c r="H222" s="365"/>
      <c r="I222" s="398"/>
      <c r="J222" s="69"/>
    </row>
    <row r="223" spans="1:10" ht="14.1" customHeight="1" x14ac:dyDescent="0.25">
      <c r="A223" s="69"/>
      <c r="B223" s="129" t="s">
        <v>374</v>
      </c>
      <c r="C223" s="379" t="s">
        <v>19</v>
      </c>
      <c r="D223" s="380"/>
      <c r="E223" s="89">
        <v>3</v>
      </c>
      <c r="F223" s="80"/>
      <c r="G223" s="80"/>
      <c r="H223" s="94"/>
      <c r="I223" s="97"/>
      <c r="J223" s="69"/>
    </row>
    <row r="224" spans="1:10" ht="14.1" customHeight="1" x14ac:dyDescent="0.25">
      <c r="A224" s="69"/>
      <c r="B224" s="129" t="s">
        <v>375</v>
      </c>
      <c r="C224" s="379" t="s">
        <v>18</v>
      </c>
      <c r="D224" s="380"/>
      <c r="E224" s="89">
        <v>1</v>
      </c>
      <c r="F224" s="80"/>
      <c r="G224" s="80"/>
      <c r="H224" s="94"/>
      <c r="I224" s="97"/>
      <c r="J224" s="69"/>
    </row>
    <row r="225" spans="1:10" ht="14.1" customHeight="1" x14ac:dyDescent="0.25">
      <c r="A225" s="69"/>
      <c r="B225" s="141" t="s">
        <v>376</v>
      </c>
      <c r="C225" s="379" t="s">
        <v>17</v>
      </c>
      <c r="D225" s="380"/>
      <c r="E225" s="89">
        <v>2</v>
      </c>
      <c r="F225" s="80"/>
      <c r="G225" s="80"/>
      <c r="H225" s="94"/>
      <c r="I225" s="97"/>
      <c r="J225" s="69"/>
    </row>
    <row r="226" spans="1:10" ht="14.1" customHeight="1" x14ac:dyDescent="0.25">
      <c r="A226" s="69"/>
      <c r="B226" s="438" t="s">
        <v>377</v>
      </c>
      <c r="C226" s="381" t="s">
        <v>16</v>
      </c>
      <c r="D226" s="382"/>
      <c r="E226" s="456" t="s">
        <v>12</v>
      </c>
      <c r="F226" s="457"/>
      <c r="G226" s="458"/>
      <c r="H226" s="363"/>
      <c r="I226" s="372"/>
      <c r="J226" s="69"/>
    </row>
    <row r="227" spans="1:10" ht="14.1" customHeight="1" x14ac:dyDescent="0.25">
      <c r="A227" s="69"/>
      <c r="B227" s="391"/>
      <c r="C227" s="183" t="s">
        <v>417</v>
      </c>
      <c r="D227" s="101">
        <v>0.25</v>
      </c>
      <c r="E227" s="104">
        <v>5</v>
      </c>
      <c r="F227" s="80"/>
      <c r="G227" s="80"/>
      <c r="H227" s="364"/>
      <c r="I227" s="373"/>
      <c r="J227" s="69"/>
    </row>
    <row r="228" spans="1:10" ht="14.1" customHeight="1" x14ac:dyDescent="0.25">
      <c r="A228" s="69"/>
      <c r="B228" s="391"/>
      <c r="C228" s="183" t="s">
        <v>418</v>
      </c>
      <c r="D228" s="101">
        <v>0.5</v>
      </c>
      <c r="E228" s="104">
        <v>7</v>
      </c>
      <c r="F228" s="80"/>
      <c r="G228" s="80"/>
      <c r="H228" s="364"/>
      <c r="I228" s="373"/>
      <c r="J228" s="69"/>
    </row>
    <row r="229" spans="1:10" ht="14.1" customHeight="1" x14ac:dyDescent="0.25">
      <c r="A229" s="69"/>
      <c r="B229" s="391"/>
      <c r="C229" s="183" t="s">
        <v>419</v>
      </c>
      <c r="D229" s="101">
        <v>0.75</v>
      </c>
      <c r="E229" s="104">
        <v>9</v>
      </c>
      <c r="F229" s="80"/>
      <c r="G229" s="80"/>
      <c r="H229" s="364"/>
      <c r="I229" s="373"/>
      <c r="J229" s="69"/>
    </row>
    <row r="230" spans="1:10" s="167" customFormat="1" ht="14.1" customHeight="1" x14ac:dyDescent="0.25">
      <c r="A230" s="69"/>
      <c r="B230" s="392"/>
      <c r="C230" s="193" t="s">
        <v>420</v>
      </c>
      <c r="D230" s="106">
        <v>1</v>
      </c>
      <c r="E230" s="128">
        <v>11</v>
      </c>
      <c r="F230" s="80"/>
      <c r="G230" s="80"/>
      <c r="H230" s="365"/>
      <c r="I230" s="398"/>
      <c r="J230" s="69"/>
    </row>
    <row r="231" spans="1:10" ht="14.1" customHeight="1" x14ac:dyDescent="0.25">
      <c r="A231" s="69"/>
      <c r="B231" s="439" t="s">
        <v>378</v>
      </c>
      <c r="C231" s="507" t="s">
        <v>15</v>
      </c>
      <c r="D231" s="508"/>
      <c r="E231" s="456" t="s">
        <v>12</v>
      </c>
      <c r="F231" s="457"/>
      <c r="G231" s="458"/>
      <c r="H231" s="363"/>
      <c r="I231" s="372"/>
      <c r="J231" s="69"/>
    </row>
    <row r="232" spans="1:10" ht="14.1" customHeight="1" x14ac:dyDescent="0.25">
      <c r="A232" s="69"/>
      <c r="B232" s="440"/>
      <c r="C232" s="100" t="s">
        <v>14</v>
      </c>
      <c r="D232" s="101">
        <v>0.02</v>
      </c>
      <c r="E232" s="104">
        <v>5</v>
      </c>
      <c r="F232" s="80"/>
      <c r="G232" s="80"/>
      <c r="H232" s="364"/>
      <c r="I232" s="373"/>
      <c r="J232" s="69"/>
    </row>
    <row r="233" spans="1:10" ht="14.1" customHeight="1" x14ac:dyDescent="0.25">
      <c r="A233" s="69"/>
      <c r="B233" s="440"/>
      <c r="C233" s="183" t="s">
        <v>418</v>
      </c>
      <c r="D233" s="101">
        <v>0.05</v>
      </c>
      <c r="E233" s="104">
        <v>7</v>
      </c>
      <c r="F233" s="80"/>
      <c r="G233" s="80"/>
      <c r="H233" s="364"/>
      <c r="I233" s="373"/>
      <c r="J233" s="69"/>
    </row>
    <row r="234" spans="1:10" ht="14.1" customHeight="1" x14ac:dyDescent="0.25">
      <c r="A234" s="69"/>
      <c r="B234" s="440"/>
      <c r="C234" s="183" t="s">
        <v>419</v>
      </c>
      <c r="D234" s="101">
        <v>0.08</v>
      </c>
      <c r="E234" s="104">
        <v>9</v>
      </c>
      <c r="F234" s="80"/>
      <c r="G234" s="80"/>
      <c r="H234" s="364"/>
      <c r="I234" s="373"/>
      <c r="J234" s="69"/>
    </row>
    <row r="235" spans="1:10" ht="14.1" customHeight="1" x14ac:dyDescent="0.25">
      <c r="A235" s="69"/>
      <c r="B235" s="441"/>
      <c r="C235" s="193" t="s">
        <v>420</v>
      </c>
      <c r="D235" s="106">
        <v>0.11</v>
      </c>
      <c r="E235" s="104">
        <v>11</v>
      </c>
      <c r="F235" s="80"/>
      <c r="G235" s="80"/>
      <c r="H235" s="365"/>
      <c r="I235" s="398"/>
      <c r="J235" s="69"/>
    </row>
    <row r="236" spans="1:10" ht="14.1" customHeight="1" x14ac:dyDescent="0.25">
      <c r="A236" s="69"/>
      <c r="B236" s="438" t="s">
        <v>379</v>
      </c>
      <c r="C236" s="381" t="s">
        <v>13</v>
      </c>
      <c r="D236" s="382"/>
      <c r="E236" s="456" t="s">
        <v>12</v>
      </c>
      <c r="F236" s="457"/>
      <c r="G236" s="458"/>
      <c r="H236" s="363"/>
      <c r="I236" s="372"/>
      <c r="J236" s="69"/>
    </row>
    <row r="237" spans="1:10" ht="14.1" customHeight="1" x14ac:dyDescent="0.25">
      <c r="A237" s="69"/>
      <c r="B237" s="391"/>
      <c r="C237" s="183" t="s">
        <v>417</v>
      </c>
      <c r="D237" s="101">
        <v>0.05</v>
      </c>
      <c r="E237" s="104">
        <v>5</v>
      </c>
      <c r="F237" s="80"/>
      <c r="G237" s="80"/>
      <c r="H237" s="364"/>
      <c r="I237" s="373"/>
      <c r="J237" s="69"/>
    </row>
    <row r="238" spans="1:10" ht="14.1" customHeight="1" x14ac:dyDescent="0.25">
      <c r="A238" s="69"/>
      <c r="B238" s="391"/>
      <c r="C238" s="183" t="s">
        <v>418</v>
      </c>
      <c r="D238" s="101">
        <v>0.1</v>
      </c>
      <c r="E238" s="104">
        <v>7</v>
      </c>
      <c r="F238" s="80"/>
      <c r="G238" s="80"/>
      <c r="H238" s="364"/>
      <c r="I238" s="373"/>
      <c r="J238" s="69"/>
    </row>
    <row r="239" spans="1:10" ht="14.1" customHeight="1" x14ac:dyDescent="0.25">
      <c r="A239" s="69"/>
      <c r="B239" s="391"/>
      <c r="C239" s="183" t="s">
        <v>419</v>
      </c>
      <c r="D239" s="101">
        <v>0.15</v>
      </c>
      <c r="E239" s="104">
        <v>9</v>
      </c>
      <c r="F239" s="80"/>
      <c r="G239" s="80"/>
      <c r="H239" s="364"/>
      <c r="I239" s="373"/>
      <c r="J239" s="69"/>
    </row>
    <row r="240" spans="1:10" ht="14.1" customHeight="1" x14ac:dyDescent="0.25">
      <c r="A240" s="69"/>
      <c r="B240" s="392"/>
      <c r="C240" s="193" t="s">
        <v>420</v>
      </c>
      <c r="D240" s="106">
        <v>0.2</v>
      </c>
      <c r="E240" s="128">
        <v>11</v>
      </c>
      <c r="F240" s="80"/>
      <c r="G240" s="80"/>
      <c r="H240" s="365"/>
      <c r="I240" s="398"/>
      <c r="J240" s="69"/>
    </row>
    <row r="241" spans="1:10" ht="14.1" customHeight="1" x14ac:dyDescent="0.25">
      <c r="A241" s="69"/>
      <c r="B241" s="438" t="s">
        <v>380</v>
      </c>
      <c r="C241" s="381" t="s">
        <v>11</v>
      </c>
      <c r="D241" s="382"/>
      <c r="E241" s="456" t="s">
        <v>10</v>
      </c>
      <c r="F241" s="457"/>
      <c r="G241" s="458"/>
      <c r="H241" s="363"/>
      <c r="I241" s="372"/>
      <c r="J241" s="69"/>
    </row>
    <row r="242" spans="1:10" ht="14.1" customHeight="1" x14ac:dyDescent="0.25">
      <c r="A242" s="69"/>
      <c r="B242" s="391"/>
      <c r="C242" s="199" t="s">
        <v>283</v>
      </c>
      <c r="D242" s="209" t="s">
        <v>9</v>
      </c>
      <c r="E242" s="104">
        <v>1</v>
      </c>
      <c r="F242" s="80"/>
      <c r="G242" s="80"/>
      <c r="H242" s="364"/>
      <c r="I242" s="373"/>
      <c r="J242" s="69"/>
    </row>
    <row r="243" spans="1:10" ht="13.5" customHeight="1" x14ac:dyDescent="0.25">
      <c r="A243" s="69"/>
      <c r="B243" s="392"/>
      <c r="C243" s="199" t="s">
        <v>284</v>
      </c>
      <c r="D243" s="106" t="s">
        <v>8</v>
      </c>
      <c r="E243" s="89">
        <v>3</v>
      </c>
      <c r="F243" s="80"/>
      <c r="G243" s="80"/>
      <c r="H243" s="364"/>
      <c r="I243" s="373"/>
      <c r="J243" s="69"/>
    </row>
    <row r="244" spans="1:10" ht="14.1" customHeight="1" thickBot="1" x14ac:dyDescent="0.3">
      <c r="A244" s="69"/>
      <c r="B244" s="148" t="s">
        <v>381</v>
      </c>
      <c r="C244" s="442" t="s">
        <v>7</v>
      </c>
      <c r="D244" s="537"/>
      <c r="E244" s="147">
        <v>2</v>
      </c>
      <c r="F244" s="80"/>
      <c r="G244" s="80"/>
      <c r="H244" s="371"/>
      <c r="I244" s="374"/>
      <c r="J244" s="69"/>
    </row>
    <row r="245" spans="1:10" ht="14.1" customHeight="1" x14ac:dyDescent="0.25">
      <c r="A245" s="69"/>
      <c r="B245" s="210" t="s">
        <v>6</v>
      </c>
      <c r="C245" s="211"/>
      <c r="D245" s="211"/>
      <c r="E245" s="212"/>
      <c r="F245" s="202">
        <f>SUMIF(F218:F244, "Y", E218:E244)</f>
        <v>0</v>
      </c>
      <c r="G245" s="202">
        <f>SUMIF(G218:G244, "Y", E218:E244)</f>
        <v>0</v>
      </c>
      <c r="H245" s="213"/>
      <c r="I245" s="214"/>
      <c r="J245" s="69"/>
    </row>
    <row r="246" spans="1:10" ht="18" customHeight="1" x14ac:dyDescent="0.25">
      <c r="A246" s="69"/>
      <c r="B246" s="533" t="s">
        <v>5</v>
      </c>
      <c r="C246" s="534"/>
      <c r="D246" s="534"/>
      <c r="E246" s="534"/>
      <c r="F246" s="215"/>
      <c r="G246" s="215"/>
      <c r="H246" s="215"/>
      <c r="I246" s="216"/>
      <c r="J246" s="69"/>
    </row>
    <row r="247" spans="1:10" s="219" customFormat="1" ht="69.75" customHeight="1" thickBot="1" x14ac:dyDescent="0.3">
      <c r="A247" s="69"/>
      <c r="B247" s="217" t="s">
        <v>4</v>
      </c>
      <c r="C247" s="442" t="s">
        <v>3</v>
      </c>
      <c r="D247" s="443"/>
      <c r="E247" s="149" t="s">
        <v>2</v>
      </c>
      <c r="F247" s="113"/>
      <c r="G247" s="114"/>
      <c r="H247" s="218"/>
      <c r="I247" s="116"/>
      <c r="J247" s="69"/>
    </row>
    <row r="248" spans="1:10" ht="14.1" customHeight="1" thickBot="1" x14ac:dyDescent="0.3">
      <c r="A248" s="69"/>
      <c r="B248" s="377" t="s">
        <v>1</v>
      </c>
      <c r="C248" s="378"/>
      <c r="D248" s="378"/>
      <c r="E248" s="433"/>
      <c r="F248" s="118">
        <f>SUM(F247)</f>
        <v>0</v>
      </c>
      <c r="G248" s="187">
        <f>SUMIF(G247:G247,"Y",$F$247:$F$247)</f>
        <v>0</v>
      </c>
      <c r="H248" s="220"/>
      <c r="I248" s="221"/>
      <c r="J248" s="69"/>
    </row>
    <row r="249" spans="1:10" ht="29.25" customHeight="1" thickBot="1" x14ac:dyDescent="0.3">
      <c r="A249" s="69"/>
      <c r="B249" s="498" t="s">
        <v>0</v>
      </c>
      <c r="C249" s="499"/>
      <c r="D249" s="499"/>
      <c r="E249" s="500"/>
      <c r="F249" s="222">
        <f>SUM(F38,F65,F160,F191,F210,F245,F247)</f>
        <v>0</v>
      </c>
      <c r="G249" s="223">
        <f>SUM(G38,G65,G160,G191,G210,G245,G248)</f>
        <v>0</v>
      </c>
      <c r="H249" s="224"/>
      <c r="I249" s="225"/>
      <c r="J249" s="69"/>
    </row>
    <row r="250" spans="1:10" ht="11.25" customHeight="1" x14ac:dyDescent="0.25">
      <c r="A250" s="69"/>
      <c r="B250" s="226"/>
      <c r="C250" s="227"/>
      <c r="D250" s="227"/>
      <c r="E250" s="227"/>
      <c r="F250" s="228" t="s">
        <v>309</v>
      </c>
      <c r="G250" s="229" t="s">
        <v>309</v>
      </c>
      <c r="H250" s="230"/>
      <c r="I250" s="604" t="s">
        <v>421</v>
      </c>
      <c r="J250" s="227"/>
    </row>
    <row r="251" spans="1:10" ht="14.1" hidden="1" customHeight="1" x14ac:dyDescent="0.25">
      <c r="B251" s="231"/>
      <c r="C251" s="167"/>
      <c r="D251" s="167"/>
      <c r="E251" s="167"/>
      <c r="F251" s="167"/>
      <c r="H251" s="232"/>
      <c r="I251" s="232"/>
    </row>
    <row r="252" spans="1:10" ht="14.1" hidden="1" customHeight="1" x14ac:dyDescent="0.25">
      <c r="B252" s="231"/>
      <c r="C252" s="167"/>
      <c r="D252" s="167"/>
      <c r="E252" s="167"/>
      <c r="F252" s="167"/>
      <c r="H252" s="232"/>
      <c r="I252" s="232"/>
    </row>
    <row r="253" spans="1:10" ht="14.1" hidden="1" customHeight="1" x14ac:dyDescent="0.25">
      <c r="B253" s="231"/>
      <c r="C253" s="167"/>
      <c r="D253" s="167"/>
      <c r="E253" s="167"/>
      <c r="F253" s="167"/>
      <c r="H253" s="232"/>
      <c r="I253" s="232"/>
    </row>
    <row r="254" spans="1:10" ht="20.25" hidden="1" customHeight="1" x14ac:dyDescent="0.25">
      <c r="B254" s="231"/>
      <c r="C254" s="167"/>
      <c r="D254" s="167"/>
      <c r="E254" s="167"/>
      <c r="F254" s="167"/>
      <c r="H254" s="232"/>
      <c r="I254" s="232"/>
    </row>
    <row r="255" spans="1:10" ht="14.1" hidden="1" customHeight="1" x14ac:dyDescent="0.25">
      <c r="B255" s="231"/>
      <c r="C255" s="167"/>
      <c r="D255" s="167"/>
      <c r="E255" s="167"/>
      <c r="F255" s="167"/>
      <c r="H255" s="232"/>
      <c r="I255" s="232"/>
    </row>
    <row r="256" spans="1:10" ht="14.1" hidden="1" customHeight="1" x14ac:dyDescent="0.25">
      <c r="B256" s="231"/>
      <c r="C256" s="167"/>
      <c r="D256" s="167"/>
      <c r="E256" s="167"/>
      <c r="F256" s="167"/>
      <c r="H256" s="232"/>
      <c r="I256" s="232"/>
    </row>
    <row r="257" spans="2:9" ht="14.1" hidden="1" customHeight="1" x14ac:dyDescent="0.25">
      <c r="B257" s="231"/>
      <c r="C257" s="167"/>
      <c r="D257" s="167"/>
      <c r="E257" s="167"/>
      <c r="F257" s="167"/>
      <c r="H257" s="232"/>
      <c r="I257" s="232"/>
    </row>
    <row r="258" spans="2:9" ht="14.1" hidden="1" customHeight="1" x14ac:dyDescent="0.25">
      <c r="B258" s="231"/>
      <c r="C258" s="167"/>
      <c r="D258" s="167"/>
      <c r="E258" s="167"/>
      <c r="F258" s="167"/>
      <c r="H258" s="232"/>
      <c r="I258" s="232"/>
    </row>
    <row r="259" spans="2:9" ht="19.5" hidden="1" customHeight="1" x14ac:dyDescent="0.25">
      <c r="B259" s="231"/>
      <c r="C259" s="167"/>
      <c r="D259" s="167"/>
      <c r="E259" s="167"/>
      <c r="F259" s="167"/>
      <c r="H259" s="232"/>
      <c r="I259" s="232"/>
    </row>
    <row r="260" spans="2:9" ht="14.25" hidden="1" customHeight="1" x14ac:dyDescent="0.25">
      <c r="B260" s="231"/>
      <c r="C260" s="167"/>
      <c r="D260" s="167"/>
      <c r="E260" s="167"/>
      <c r="F260" s="167"/>
      <c r="H260" s="232"/>
      <c r="I260" s="232"/>
    </row>
    <row r="261" spans="2:9" ht="18" hidden="1" customHeight="1" x14ac:dyDescent="0.25">
      <c r="B261" s="231"/>
      <c r="C261" s="167"/>
      <c r="D261" s="167"/>
      <c r="E261" s="167"/>
      <c r="F261" s="167"/>
      <c r="H261" s="232"/>
      <c r="I261" s="232"/>
    </row>
    <row r="262" spans="2:9" ht="24" hidden="1" customHeight="1" x14ac:dyDescent="0.25">
      <c r="B262" s="231"/>
      <c r="C262" s="167"/>
      <c r="D262" s="167"/>
      <c r="E262" s="167"/>
      <c r="F262" s="167"/>
      <c r="H262" s="232"/>
      <c r="I262" s="232"/>
    </row>
    <row r="263" spans="2:9" ht="24" hidden="1" customHeight="1" x14ac:dyDescent="0.25">
      <c r="B263" s="231"/>
      <c r="C263" s="167"/>
      <c r="D263" s="167"/>
      <c r="E263" s="167"/>
      <c r="F263" s="167"/>
      <c r="H263" s="232"/>
      <c r="I263" s="232"/>
    </row>
    <row r="264" spans="2:9" ht="21.75" hidden="1" customHeight="1" x14ac:dyDescent="0.25">
      <c r="B264" s="231"/>
      <c r="C264" s="167"/>
      <c r="D264" s="167"/>
      <c r="E264" s="167"/>
      <c r="F264" s="167"/>
      <c r="H264" s="232"/>
      <c r="I264" s="232"/>
    </row>
    <row r="265" spans="2:9" ht="26.25" hidden="1" customHeight="1" x14ac:dyDescent="0.25">
      <c r="B265" s="231"/>
      <c r="C265" s="167"/>
      <c r="D265" s="167"/>
    </row>
    <row r="266" spans="2:9" ht="27" hidden="1" customHeight="1" x14ac:dyDescent="0.25">
      <c r="B266" s="231"/>
      <c r="C266" s="167"/>
      <c r="D266" s="167"/>
    </row>
    <row r="267" spans="2:9" ht="21.75" hidden="1" customHeight="1" x14ac:dyDescent="0.25">
      <c r="B267" s="231"/>
      <c r="C267" s="167"/>
      <c r="D267" s="167"/>
    </row>
    <row r="268" spans="2:9" ht="23.25" hidden="1" customHeight="1" x14ac:dyDescent="0.25">
      <c r="B268" s="231"/>
      <c r="C268" s="167"/>
      <c r="D268" s="167"/>
    </row>
    <row r="269" spans="2:9" ht="21.95" hidden="1" customHeight="1" x14ac:dyDescent="0.25">
      <c r="B269" s="231"/>
      <c r="C269" s="167"/>
      <c r="D269" s="167"/>
    </row>
    <row r="270" spans="2:9" ht="25.5" hidden="1" customHeight="1" x14ac:dyDescent="0.25">
      <c r="B270" s="231"/>
      <c r="C270" s="167"/>
      <c r="D270" s="167"/>
    </row>
    <row r="271" spans="2:9" ht="25.5" hidden="1" customHeight="1" x14ac:dyDescent="0.25">
      <c r="B271" s="231"/>
      <c r="C271" s="167"/>
      <c r="D271" s="167"/>
    </row>
    <row r="272" spans="2:9" ht="24.75" hidden="1" customHeight="1" x14ac:dyDescent="0.25">
      <c r="B272" s="231"/>
      <c r="C272" s="167"/>
      <c r="D272" s="167"/>
    </row>
    <row r="273" spans="2:10" s="167" customFormat="1" ht="31.5" hidden="1" customHeight="1" x14ac:dyDescent="0.25">
      <c r="B273" s="231"/>
      <c r="E273" s="72"/>
      <c r="F273" s="72"/>
      <c r="G273" s="231"/>
      <c r="H273" s="159"/>
      <c r="I273" s="159"/>
      <c r="J273" s="72"/>
    </row>
    <row r="274" spans="2:10" ht="27.95" hidden="1" customHeight="1" x14ac:dyDescent="0.25">
      <c r="B274" s="231"/>
      <c r="C274" s="167"/>
      <c r="D274" s="167"/>
      <c r="I274" s="232"/>
      <c r="J274" s="167"/>
    </row>
    <row r="275" spans="2:10" ht="28.5" hidden="1" customHeight="1" x14ac:dyDescent="0.25">
      <c r="B275" s="231"/>
      <c r="C275" s="167"/>
      <c r="D275" s="167"/>
    </row>
    <row r="276" spans="2:10" ht="14.1" hidden="1" customHeight="1" x14ac:dyDescent="0.25">
      <c r="B276" s="231"/>
      <c r="C276" s="167"/>
      <c r="D276" s="167"/>
    </row>
    <row r="277" spans="2:10" ht="29.25" hidden="1" customHeight="1" x14ac:dyDescent="0.25">
      <c r="B277" s="231"/>
      <c r="C277" s="167"/>
      <c r="D277" s="167"/>
    </row>
    <row r="278" spans="2:10" ht="39" hidden="1" customHeight="1" x14ac:dyDescent="0.25">
      <c r="B278" s="231"/>
      <c r="C278" s="167"/>
      <c r="D278" s="167"/>
    </row>
    <row r="279" spans="2:10" ht="30" hidden="1" customHeight="1" x14ac:dyDescent="0.25">
      <c r="B279" s="231"/>
      <c r="C279" s="167"/>
      <c r="D279" s="167"/>
    </row>
    <row r="280" spans="2:10" ht="27.75" hidden="1" customHeight="1" x14ac:dyDescent="0.25">
      <c r="B280" s="231"/>
      <c r="C280" s="167"/>
      <c r="D280" s="167"/>
    </row>
    <row r="281" spans="2:10" ht="30" hidden="1" customHeight="1" x14ac:dyDescent="0.25">
      <c r="B281" s="231"/>
      <c r="C281" s="167"/>
      <c r="D281" s="167"/>
    </row>
    <row r="282" spans="2:10" s="233" customFormat="1" ht="22.5" hidden="1" customHeight="1" x14ac:dyDescent="0.25">
      <c r="B282" s="231"/>
      <c r="C282" s="167"/>
      <c r="D282" s="167"/>
      <c r="E282" s="72"/>
      <c r="F282" s="72"/>
      <c r="G282" s="231"/>
      <c r="H282" s="159"/>
      <c r="I282" s="159"/>
      <c r="J282" s="72"/>
    </row>
    <row r="283" spans="2:10" ht="42.75" hidden="1" customHeight="1" x14ac:dyDescent="0.25">
      <c r="B283" s="231"/>
      <c r="C283" s="167"/>
      <c r="D283" s="167"/>
      <c r="I283" s="234"/>
      <c r="J283" s="233"/>
    </row>
    <row r="284" spans="2:10" ht="30" hidden="1" customHeight="1" x14ac:dyDescent="0.25">
      <c r="B284" s="231"/>
      <c r="C284" s="167"/>
      <c r="D284" s="167"/>
    </row>
    <row r="285" spans="2:10" ht="14.1" hidden="1" customHeight="1" x14ac:dyDescent="0.25">
      <c r="B285" s="231"/>
      <c r="C285" s="167"/>
      <c r="D285" s="167"/>
    </row>
    <row r="286" spans="2:10" ht="29.25" hidden="1" customHeight="1" x14ac:dyDescent="0.25">
      <c r="B286" s="231"/>
      <c r="C286" s="167"/>
      <c r="D286" s="167"/>
    </row>
    <row r="287" spans="2:10" ht="26.25" hidden="1" customHeight="1" x14ac:dyDescent="0.25">
      <c r="B287" s="231"/>
      <c r="C287" s="167"/>
      <c r="D287" s="167"/>
    </row>
    <row r="288" spans="2:10" ht="32.25" hidden="1" customHeight="1" x14ac:dyDescent="0.25">
      <c r="B288" s="231"/>
      <c r="C288" s="167"/>
      <c r="D288" s="167"/>
      <c r="E288" s="167"/>
      <c r="F288" s="167"/>
      <c r="H288" s="232"/>
    </row>
    <row r="289" spans="2:8" ht="27" hidden="1" customHeight="1" x14ac:dyDescent="0.25">
      <c r="B289" s="231"/>
      <c r="C289" s="167"/>
      <c r="D289" s="167"/>
    </row>
    <row r="290" spans="2:8" ht="26.25" hidden="1" customHeight="1" x14ac:dyDescent="0.25">
      <c r="B290" s="231"/>
      <c r="C290" s="167"/>
      <c r="D290" s="167"/>
    </row>
    <row r="291" spans="2:8" ht="33" hidden="1" customHeight="1" x14ac:dyDescent="0.25">
      <c r="B291" s="231"/>
      <c r="C291" s="167"/>
      <c r="D291" s="167"/>
    </row>
    <row r="292" spans="2:8" ht="28.5" hidden="1" customHeight="1" x14ac:dyDescent="0.25">
      <c r="B292" s="231"/>
      <c r="C292" s="167"/>
      <c r="D292" s="167"/>
    </row>
    <row r="293" spans="2:8" ht="14.1" hidden="1" customHeight="1" x14ac:dyDescent="0.25">
      <c r="B293" s="231"/>
      <c r="C293" s="167"/>
      <c r="D293" s="167"/>
    </row>
    <row r="294" spans="2:8" ht="14.1" hidden="1" customHeight="1" x14ac:dyDescent="0.25">
      <c r="B294" s="231"/>
      <c r="C294" s="167"/>
      <c r="D294" s="167"/>
    </row>
    <row r="295" spans="2:8" ht="14.1" hidden="1" customHeight="1" x14ac:dyDescent="0.25">
      <c r="B295" s="231"/>
      <c r="C295" s="167"/>
      <c r="D295" s="167"/>
    </row>
    <row r="296" spans="2:8" ht="14.1" hidden="1" customHeight="1" x14ac:dyDescent="0.25">
      <c r="B296" s="231"/>
      <c r="C296" s="167"/>
      <c r="D296" s="167"/>
    </row>
    <row r="297" spans="2:8" ht="23.25" hidden="1" customHeight="1" x14ac:dyDescent="0.25">
      <c r="B297" s="235"/>
      <c r="C297" s="236"/>
      <c r="D297" s="236"/>
      <c r="E297" s="233"/>
      <c r="F297" s="233"/>
      <c r="G297" s="235"/>
      <c r="H297" s="234"/>
    </row>
    <row r="298" spans="2:8" ht="15" hidden="1" customHeight="1" x14ac:dyDescent="0.25">
      <c r="B298" s="231"/>
      <c r="C298" s="167"/>
      <c r="D298" s="167"/>
    </row>
    <row r="299" spans="2:8" ht="14.1" hidden="1" customHeight="1" x14ac:dyDescent="0.25">
      <c r="B299" s="231"/>
      <c r="C299" s="167"/>
      <c r="D299" s="167"/>
    </row>
    <row r="300" spans="2:8" ht="17.25" hidden="1" customHeight="1" x14ac:dyDescent="0.25">
      <c r="B300" s="231"/>
      <c r="C300" s="167"/>
      <c r="D300" s="167"/>
    </row>
    <row r="301" spans="2:8" ht="18" hidden="1" customHeight="1" x14ac:dyDescent="0.25">
      <c r="B301" s="231"/>
      <c r="C301" s="167"/>
      <c r="D301" s="167"/>
    </row>
    <row r="302" spans="2:8" ht="14.1" hidden="1" customHeight="1" x14ac:dyDescent="0.25">
      <c r="B302" s="231"/>
      <c r="C302" s="167"/>
      <c r="D302" s="167"/>
    </row>
    <row r="303" spans="2:8" ht="18.75" hidden="1" customHeight="1" x14ac:dyDescent="0.25">
      <c r="B303" s="231"/>
      <c r="C303" s="167"/>
      <c r="D303" s="167"/>
    </row>
    <row r="304" spans="2:8" ht="14.1" hidden="1" customHeight="1" x14ac:dyDescent="0.25">
      <c r="B304" s="231"/>
      <c r="C304" s="167"/>
      <c r="D304" s="167"/>
    </row>
    <row r="305" spans="2:4" ht="14.1" hidden="1" customHeight="1" x14ac:dyDescent="0.25">
      <c r="B305" s="231"/>
      <c r="C305" s="167"/>
      <c r="D305" s="167"/>
    </row>
    <row r="306" spans="2:4" ht="13.5" hidden="1" customHeight="1" x14ac:dyDescent="0.25">
      <c r="B306" s="231"/>
      <c r="C306" s="167"/>
      <c r="D306" s="167"/>
    </row>
    <row r="307" spans="2:4" ht="15" hidden="1" customHeight="1" x14ac:dyDescent="0.25">
      <c r="B307" s="231"/>
      <c r="C307" s="167"/>
      <c r="D307" s="167"/>
    </row>
    <row r="308" spans="2:4" ht="21" hidden="1" customHeight="1" x14ac:dyDescent="0.25">
      <c r="B308" s="231"/>
      <c r="C308" s="167"/>
      <c r="D308" s="167"/>
    </row>
    <row r="309" spans="2:4" ht="14.25" hidden="1" customHeight="1" x14ac:dyDescent="0.25">
      <c r="B309" s="231"/>
      <c r="C309" s="167"/>
      <c r="D309" s="167"/>
    </row>
    <row r="310" spans="2:4" ht="13.5" hidden="1" customHeight="1" x14ac:dyDescent="0.25">
      <c r="B310" s="231"/>
      <c r="C310" s="167"/>
      <c r="D310" s="167"/>
    </row>
    <row r="311" spans="2:4" ht="16.5" hidden="1" customHeight="1" x14ac:dyDescent="0.25">
      <c r="B311" s="231"/>
      <c r="C311" s="167"/>
      <c r="D311" s="167"/>
    </row>
    <row r="312" spans="2:4" ht="14.1" hidden="1" customHeight="1" x14ac:dyDescent="0.25">
      <c r="B312" s="231"/>
      <c r="C312" s="167"/>
      <c r="D312" s="167"/>
    </row>
    <row r="313" spans="2:4" ht="14.1" hidden="1" customHeight="1" x14ac:dyDescent="0.25">
      <c r="B313" s="231"/>
      <c r="C313" s="167"/>
      <c r="D313" s="167"/>
    </row>
    <row r="314" spans="2:4" ht="18.75" hidden="1" customHeight="1" x14ac:dyDescent="0.25">
      <c r="B314" s="231"/>
      <c r="C314" s="167"/>
      <c r="D314" s="167"/>
    </row>
    <row r="315" spans="2:4" ht="18" hidden="1" customHeight="1" x14ac:dyDescent="0.25">
      <c r="B315" s="231"/>
      <c r="C315" s="167"/>
      <c r="D315" s="167"/>
    </row>
    <row r="316" spans="2:4" ht="19.5" hidden="1" customHeight="1" x14ac:dyDescent="0.25">
      <c r="B316" s="231"/>
      <c r="C316" s="167"/>
      <c r="D316" s="167"/>
    </row>
    <row r="317" spans="2:4" ht="19.5" hidden="1" customHeight="1" x14ac:dyDescent="0.25">
      <c r="B317" s="231"/>
      <c r="C317" s="167"/>
      <c r="D317" s="167"/>
    </row>
    <row r="318" spans="2:4" ht="16.5" hidden="1" customHeight="1" x14ac:dyDescent="0.25">
      <c r="B318" s="231"/>
      <c r="C318" s="167"/>
      <c r="D318" s="167"/>
    </row>
    <row r="319" spans="2:4" ht="18" hidden="1" customHeight="1" x14ac:dyDescent="0.25">
      <c r="B319" s="231"/>
      <c r="C319" s="167"/>
      <c r="D319" s="167"/>
    </row>
    <row r="320" spans="2:4" ht="14.1" hidden="1" customHeight="1" x14ac:dyDescent="0.25">
      <c r="B320" s="231"/>
      <c r="C320" s="167"/>
      <c r="D320" s="167"/>
    </row>
    <row r="321" spans="2:4" ht="18.75" hidden="1" customHeight="1" x14ac:dyDescent="0.25">
      <c r="B321" s="231"/>
      <c r="C321" s="167"/>
      <c r="D321" s="167"/>
    </row>
    <row r="322" spans="2:4" ht="15.75" hidden="1" customHeight="1" x14ac:dyDescent="0.25">
      <c r="B322" s="231"/>
      <c r="C322" s="167"/>
      <c r="D322" s="167"/>
    </row>
    <row r="323" spans="2:4" ht="14.1" hidden="1" customHeight="1" x14ac:dyDescent="0.25">
      <c r="B323" s="231"/>
      <c r="C323" s="167"/>
      <c r="D323" s="167"/>
    </row>
    <row r="324" spans="2:4" ht="14.1" hidden="1" customHeight="1" x14ac:dyDescent="0.25">
      <c r="B324" s="231"/>
      <c r="C324" s="167"/>
      <c r="D324" s="167"/>
    </row>
    <row r="325" spans="2:4" ht="14.1" hidden="1" customHeight="1" x14ac:dyDescent="0.25">
      <c r="B325" s="231"/>
      <c r="C325" s="167"/>
      <c r="D325" s="167"/>
    </row>
    <row r="326" spans="2:4" ht="14.1" hidden="1" customHeight="1" x14ac:dyDescent="0.25">
      <c r="B326" s="231"/>
      <c r="C326" s="167"/>
      <c r="D326" s="167"/>
    </row>
    <row r="327" spans="2:4" ht="14.1" hidden="1" customHeight="1" x14ac:dyDescent="0.25">
      <c r="B327" s="231"/>
      <c r="C327" s="167"/>
      <c r="D327" s="167"/>
    </row>
    <row r="328" spans="2:4" ht="14.1" hidden="1" customHeight="1" x14ac:dyDescent="0.25">
      <c r="B328" s="231"/>
      <c r="C328" s="167"/>
      <c r="D328" s="167"/>
    </row>
    <row r="329" spans="2:4" ht="18.75" hidden="1" customHeight="1" x14ac:dyDescent="0.25">
      <c r="B329" s="231"/>
      <c r="C329" s="167"/>
      <c r="D329" s="167"/>
    </row>
    <row r="330" spans="2:4" ht="21.75" hidden="1" customHeight="1" x14ac:dyDescent="0.25">
      <c r="B330" s="231"/>
      <c r="C330" s="167"/>
      <c r="D330" s="167"/>
    </row>
    <row r="331" spans="2:4" ht="24" hidden="1" customHeight="1" x14ac:dyDescent="0.25">
      <c r="B331" s="231"/>
      <c r="C331" s="167"/>
      <c r="D331" s="167"/>
    </row>
    <row r="332" spans="2:4" ht="20.25" hidden="1" customHeight="1" x14ac:dyDescent="0.25">
      <c r="B332" s="231"/>
      <c r="C332" s="167"/>
      <c r="D332" s="167"/>
    </row>
    <row r="333" spans="2:4" ht="16.5" hidden="1" customHeight="1" x14ac:dyDescent="0.25">
      <c r="B333" s="231"/>
      <c r="C333" s="167"/>
      <c r="D333" s="167"/>
    </row>
    <row r="334" spans="2:4" ht="18.75" hidden="1" customHeight="1" x14ac:dyDescent="0.25">
      <c r="B334" s="231"/>
      <c r="C334" s="167"/>
      <c r="D334" s="167"/>
    </row>
    <row r="335" spans="2:4" ht="15" hidden="1" customHeight="1" x14ac:dyDescent="0.25">
      <c r="B335" s="231"/>
      <c r="C335" s="167"/>
      <c r="D335" s="167"/>
    </row>
    <row r="336" spans="2:4" ht="18.75" hidden="1" customHeight="1" x14ac:dyDescent="0.25">
      <c r="B336" s="231"/>
      <c r="C336" s="167"/>
      <c r="D336" s="167"/>
    </row>
    <row r="337" spans="2:4" ht="15" hidden="1" customHeight="1" x14ac:dyDescent="0.25">
      <c r="B337" s="231"/>
      <c r="C337" s="167"/>
      <c r="D337" s="167"/>
    </row>
    <row r="338" spans="2:4" ht="15" hidden="1" customHeight="1" x14ac:dyDescent="0.25">
      <c r="B338" s="231"/>
      <c r="C338" s="167"/>
      <c r="D338" s="167"/>
    </row>
    <row r="339" spans="2:4" ht="14.25" hidden="1" customHeight="1" x14ac:dyDescent="0.25">
      <c r="B339" s="231"/>
      <c r="C339" s="167"/>
      <c r="D339" s="167"/>
    </row>
    <row r="340" spans="2:4" ht="15.75" hidden="1" customHeight="1" x14ac:dyDescent="0.25">
      <c r="B340" s="231"/>
      <c r="C340" s="167"/>
      <c r="D340" s="167"/>
    </row>
    <row r="341" spans="2:4" ht="15.75" hidden="1" customHeight="1" x14ac:dyDescent="0.25">
      <c r="B341" s="231"/>
      <c r="C341" s="167"/>
      <c r="D341" s="167"/>
    </row>
    <row r="342" spans="2:4" ht="21.95" hidden="1" customHeight="1" x14ac:dyDescent="0.25">
      <c r="B342" s="231"/>
      <c r="C342" s="167"/>
      <c r="D342" s="167"/>
    </row>
    <row r="343" spans="2:4" ht="26.25" hidden="1" customHeight="1" x14ac:dyDescent="0.25">
      <c r="B343" s="231"/>
      <c r="C343" s="167"/>
      <c r="D343" s="167"/>
    </row>
    <row r="344" spans="2:4" ht="24.95" hidden="1" customHeight="1" x14ac:dyDescent="0.25">
      <c r="B344" s="231"/>
      <c r="C344" s="167"/>
      <c r="D344" s="167"/>
    </row>
    <row r="345" spans="2:4" ht="23.25" hidden="1" customHeight="1" x14ac:dyDescent="0.25">
      <c r="B345" s="231"/>
      <c r="C345" s="167"/>
      <c r="D345" s="167"/>
    </row>
    <row r="346" spans="2:4" ht="28.5" hidden="1" customHeight="1" x14ac:dyDescent="0.25">
      <c r="B346" s="231"/>
      <c r="C346" s="167"/>
      <c r="D346" s="167"/>
    </row>
    <row r="347" spans="2:4" ht="14.1" hidden="1" customHeight="1" x14ac:dyDescent="0.25">
      <c r="B347" s="231"/>
      <c r="C347" s="167"/>
      <c r="D347" s="167"/>
    </row>
    <row r="348" spans="2:4" ht="21.75" hidden="1" customHeight="1" x14ac:dyDescent="0.25">
      <c r="B348" s="231"/>
      <c r="C348" s="167"/>
      <c r="D348" s="167"/>
    </row>
    <row r="349" spans="2:4" ht="14.1" hidden="1" customHeight="1" x14ac:dyDescent="0.25">
      <c r="B349" s="231"/>
      <c r="C349" s="167"/>
      <c r="D349" s="167"/>
    </row>
    <row r="350" spans="2:4" ht="15" hidden="1" customHeight="1" x14ac:dyDescent="0.25">
      <c r="B350" s="231"/>
      <c r="C350" s="167"/>
      <c r="D350" s="167"/>
    </row>
    <row r="351" spans="2:4" ht="19.5" hidden="1" customHeight="1" x14ac:dyDescent="0.25">
      <c r="B351" s="231"/>
      <c r="C351" s="167"/>
      <c r="D351" s="167"/>
    </row>
    <row r="352" spans="2:4" ht="18" hidden="1" customHeight="1" x14ac:dyDescent="0.25">
      <c r="B352" s="231"/>
      <c r="C352" s="167"/>
      <c r="D352" s="167"/>
    </row>
    <row r="353" spans="2:10" ht="14.1" hidden="1" customHeight="1" x14ac:dyDescent="0.25">
      <c r="B353" s="231"/>
      <c r="C353" s="167"/>
      <c r="D353" s="167"/>
    </row>
    <row r="354" spans="2:10" ht="14.1" hidden="1" customHeight="1" x14ac:dyDescent="0.25">
      <c r="B354" s="231"/>
      <c r="C354" s="167"/>
      <c r="D354" s="167"/>
    </row>
    <row r="355" spans="2:10" ht="14.1" hidden="1" customHeight="1" x14ac:dyDescent="0.25">
      <c r="B355" s="231"/>
      <c r="C355" s="167"/>
      <c r="D355" s="167"/>
    </row>
    <row r="356" spans="2:10" ht="14.1" hidden="1" customHeight="1" x14ac:dyDescent="0.25">
      <c r="B356" s="231"/>
      <c r="C356" s="167"/>
      <c r="D356" s="167"/>
    </row>
    <row r="357" spans="2:10" ht="14.25" hidden="1" customHeight="1" x14ac:dyDescent="0.25">
      <c r="B357" s="231"/>
      <c r="C357" s="167"/>
      <c r="D357" s="167"/>
    </row>
    <row r="358" spans="2:10" ht="26.25" hidden="1" customHeight="1" x14ac:dyDescent="0.25">
      <c r="B358" s="231"/>
      <c r="C358" s="167"/>
      <c r="D358" s="167"/>
    </row>
    <row r="359" spans="2:10" ht="26.25" hidden="1" customHeight="1" x14ac:dyDescent="0.25">
      <c r="B359" s="231"/>
      <c r="C359" s="167"/>
      <c r="D359" s="167"/>
    </row>
    <row r="360" spans="2:10" ht="18.75" hidden="1" customHeight="1" x14ac:dyDescent="0.25">
      <c r="B360" s="231"/>
      <c r="C360" s="167"/>
      <c r="D360" s="167"/>
    </row>
    <row r="361" spans="2:10" ht="14.25" hidden="1" customHeight="1" x14ac:dyDescent="0.25">
      <c r="B361" s="231"/>
      <c r="C361" s="167"/>
      <c r="D361" s="167"/>
    </row>
    <row r="362" spans="2:10" ht="22.5" hidden="1" customHeight="1" x14ac:dyDescent="0.25">
      <c r="B362" s="231"/>
      <c r="C362" s="167"/>
      <c r="D362" s="167"/>
    </row>
    <row r="363" spans="2:10" ht="30" hidden="1" customHeight="1" x14ac:dyDescent="0.25">
      <c r="B363" s="231"/>
      <c r="C363" s="167"/>
      <c r="D363" s="167"/>
    </row>
    <row r="364" spans="2:10" ht="16.5" hidden="1" customHeight="1" x14ac:dyDescent="0.25">
      <c r="B364" s="231"/>
      <c r="C364" s="167"/>
      <c r="D364" s="167"/>
    </row>
    <row r="365" spans="2:10" ht="19.5" hidden="1" customHeight="1" x14ac:dyDescent="0.25">
      <c r="B365" s="231"/>
      <c r="C365" s="167"/>
      <c r="D365" s="167"/>
    </row>
    <row r="366" spans="2:10" ht="14.1" hidden="1" customHeight="1" x14ac:dyDescent="0.25">
      <c r="B366" s="231"/>
      <c r="C366" s="167"/>
      <c r="D366" s="167"/>
    </row>
    <row r="367" spans="2:10" ht="15.95" hidden="1" customHeight="1" x14ac:dyDescent="0.25">
      <c r="B367" s="231"/>
      <c r="C367" s="167"/>
      <c r="D367" s="167"/>
    </row>
    <row r="368" spans="2:10" s="167" customFormat="1" ht="13.5" hidden="1" customHeight="1" x14ac:dyDescent="0.25">
      <c r="B368" s="231"/>
      <c r="E368" s="72"/>
      <c r="F368" s="72"/>
      <c r="G368" s="231"/>
      <c r="H368" s="159"/>
      <c r="I368" s="159"/>
      <c r="J368" s="72"/>
    </row>
    <row r="369" spans="2:10" ht="13.5" hidden="1" customHeight="1" x14ac:dyDescent="0.25">
      <c r="B369" s="231"/>
      <c r="C369" s="167"/>
      <c r="D369" s="167"/>
      <c r="I369" s="232"/>
      <c r="J369" s="167"/>
    </row>
    <row r="370" spans="2:10" ht="24" hidden="1" customHeight="1" x14ac:dyDescent="0.25">
      <c r="B370" s="231"/>
      <c r="C370" s="167"/>
      <c r="D370" s="167"/>
    </row>
    <row r="371" spans="2:10" ht="14.1" hidden="1" customHeight="1" x14ac:dyDescent="0.25">
      <c r="B371" s="231"/>
      <c r="C371" s="167"/>
      <c r="D371" s="167"/>
    </row>
    <row r="372" spans="2:10" ht="25.5" hidden="1" customHeight="1" x14ac:dyDescent="0.25">
      <c r="B372" s="231"/>
      <c r="C372" s="167"/>
      <c r="D372" s="167"/>
    </row>
    <row r="373" spans="2:10" ht="14.1" hidden="1" customHeight="1" x14ac:dyDescent="0.25">
      <c r="B373" s="231"/>
      <c r="C373" s="167"/>
      <c r="D373" s="167"/>
    </row>
    <row r="374" spans="2:10" ht="25.5" hidden="1" customHeight="1" x14ac:dyDescent="0.25">
      <c r="B374" s="231"/>
      <c r="C374" s="167"/>
      <c r="D374" s="167"/>
    </row>
    <row r="375" spans="2:10" ht="24" hidden="1" customHeight="1" x14ac:dyDescent="0.25">
      <c r="B375" s="231"/>
      <c r="C375" s="167"/>
      <c r="D375" s="167"/>
    </row>
    <row r="376" spans="2:10" ht="24" hidden="1" customHeight="1" x14ac:dyDescent="0.25">
      <c r="B376" s="231"/>
      <c r="C376" s="167"/>
      <c r="D376" s="167"/>
    </row>
    <row r="377" spans="2:10" ht="24" hidden="1" customHeight="1" x14ac:dyDescent="0.25">
      <c r="B377" s="231"/>
      <c r="C377" s="167"/>
      <c r="D377" s="167"/>
    </row>
    <row r="378" spans="2:10" ht="24" hidden="1" customHeight="1" x14ac:dyDescent="0.25">
      <c r="B378" s="231"/>
      <c r="C378" s="167"/>
      <c r="D378" s="167"/>
    </row>
    <row r="379" spans="2:10" ht="24" hidden="1" customHeight="1" x14ac:dyDescent="0.25">
      <c r="B379" s="231"/>
      <c r="C379" s="167"/>
      <c r="D379" s="167"/>
    </row>
    <row r="380" spans="2:10" ht="18.75" hidden="1" customHeight="1" x14ac:dyDescent="0.25">
      <c r="B380" s="231"/>
      <c r="C380" s="167"/>
      <c r="D380" s="167"/>
    </row>
    <row r="381" spans="2:10" ht="14.1" hidden="1" customHeight="1" x14ac:dyDescent="0.25">
      <c r="B381" s="231"/>
      <c r="C381" s="167"/>
      <c r="D381" s="167"/>
    </row>
    <row r="382" spans="2:10" ht="14.1" hidden="1" customHeight="1" x14ac:dyDescent="0.25">
      <c r="B382" s="231"/>
      <c r="C382" s="167"/>
      <c r="D382" s="167"/>
    </row>
    <row r="383" spans="2:10" ht="17.25" hidden="1" customHeight="1" x14ac:dyDescent="0.25">
      <c r="B383" s="231"/>
      <c r="C383" s="167"/>
      <c r="D383" s="167"/>
      <c r="E383" s="167"/>
      <c r="F383" s="167"/>
      <c r="H383" s="232"/>
    </row>
    <row r="384" spans="2:10" ht="14.1" hidden="1" customHeight="1" x14ac:dyDescent="0.25">
      <c r="B384" s="231"/>
      <c r="C384" s="167"/>
      <c r="D384" s="167"/>
    </row>
    <row r="385" spans="2:10" ht="14.1" hidden="1" customHeight="1" x14ac:dyDescent="0.25">
      <c r="B385" s="231"/>
      <c r="C385" s="167"/>
      <c r="D385" s="167"/>
    </row>
    <row r="386" spans="2:10" ht="20.25" hidden="1" customHeight="1" x14ac:dyDescent="0.25">
      <c r="B386" s="231"/>
      <c r="C386" s="167"/>
      <c r="D386" s="167"/>
    </row>
    <row r="387" spans="2:10" ht="15.95" hidden="1" customHeight="1" x14ac:dyDescent="0.25">
      <c r="B387" s="231"/>
      <c r="C387" s="167"/>
      <c r="D387" s="167"/>
    </row>
    <row r="388" spans="2:10" s="167" customFormat="1" ht="18.75" hidden="1" customHeight="1" x14ac:dyDescent="0.25">
      <c r="B388" s="231"/>
      <c r="E388" s="72"/>
      <c r="F388" s="72"/>
      <c r="G388" s="231"/>
      <c r="H388" s="159"/>
      <c r="I388" s="159"/>
      <c r="J388" s="72"/>
    </row>
    <row r="389" spans="2:10" ht="19.5" hidden="1" customHeight="1" x14ac:dyDescent="0.25">
      <c r="B389" s="231"/>
      <c r="C389" s="167"/>
      <c r="D389" s="167"/>
      <c r="I389" s="232"/>
      <c r="J389" s="167"/>
    </row>
    <row r="390" spans="2:10" ht="21.95" hidden="1" customHeight="1" x14ac:dyDescent="0.25">
      <c r="B390" s="231"/>
      <c r="C390" s="167"/>
      <c r="D390" s="167"/>
    </row>
    <row r="391" spans="2:10" ht="26.25" hidden="1" customHeight="1" x14ac:dyDescent="0.25">
      <c r="B391" s="231"/>
      <c r="C391" s="167"/>
      <c r="D391" s="167"/>
    </row>
    <row r="392" spans="2:10" ht="14.1" hidden="1" customHeight="1" x14ac:dyDescent="0.25">
      <c r="B392" s="231"/>
      <c r="C392" s="167"/>
      <c r="D392" s="167"/>
    </row>
    <row r="393" spans="2:10" ht="18.75" hidden="1" customHeight="1" x14ac:dyDescent="0.25">
      <c r="B393" s="231"/>
      <c r="C393" s="167"/>
      <c r="D393" s="167"/>
    </row>
    <row r="394" spans="2:10" ht="24" hidden="1" customHeight="1" x14ac:dyDescent="0.25">
      <c r="B394" s="231"/>
      <c r="C394" s="167"/>
      <c r="D394" s="167"/>
    </row>
    <row r="395" spans="2:10" ht="14.1" hidden="1" customHeight="1" x14ac:dyDescent="0.25">
      <c r="B395" s="231"/>
      <c r="C395" s="167"/>
      <c r="D395" s="167"/>
    </row>
    <row r="396" spans="2:10" ht="18" hidden="1" customHeight="1" x14ac:dyDescent="0.25">
      <c r="B396" s="231"/>
      <c r="C396" s="167"/>
      <c r="D396" s="167"/>
    </row>
    <row r="397" spans="2:10" ht="14.1" hidden="1" customHeight="1" x14ac:dyDescent="0.25">
      <c r="B397" s="231"/>
      <c r="C397" s="167"/>
      <c r="D397" s="167"/>
    </row>
    <row r="398" spans="2:10" ht="28.5" hidden="1" customHeight="1" x14ac:dyDescent="0.25">
      <c r="B398" s="231"/>
      <c r="C398" s="167"/>
      <c r="D398" s="167"/>
    </row>
    <row r="399" spans="2:10" ht="24" hidden="1" customHeight="1" x14ac:dyDescent="0.25">
      <c r="B399" s="231"/>
      <c r="C399" s="167"/>
      <c r="D399" s="167"/>
    </row>
    <row r="400" spans="2:10" ht="14.1" hidden="1" customHeight="1" x14ac:dyDescent="0.25">
      <c r="B400" s="231"/>
      <c r="C400" s="167"/>
      <c r="D400" s="167"/>
    </row>
    <row r="401" spans="2:8" ht="21.95" hidden="1" customHeight="1" x14ac:dyDescent="0.25">
      <c r="B401" s="231"/>
      <c r="C401" s="167"/>
      <c r="D401" s="167"/>
    </row>
    <row r="402" spans="2:8" ht="30.75" hidden="1" customHeight="1" x14ac:dyDescent="0.25">
      <c r="B402" s="231"/>
      <c r="C402" s="167"/>
      <c r="D402" s="167"/>
    </row>
    <row r="403" spans="2:8" ht="14.1" hidden="1" customHeight="1" x14ac:dyDescent="0.25">
      <c r="B403" s="231"/>
      <c r="C403" s="167"/>
      <c r="D403" s="167"/>
      <c r="E403" s="167"/>
      <c r="F403" s="167"/>
      <c r="H403" s="232"/>
    </row>
    <row r="404" spans="2:8" ht="24" hidden="1" customHeight="1" x14ac:dyDescent="0.25">
      <c r="B404" s="231"/>
      <c r="C404" s="167"/>
      <c r="D404" s="167"/>
    </row>
    <row r="405" spans="2:8" ht="21" hidden="1" customHeight="1" x14ac:dyDescent="0.25">
      <c r="B405" s="231"/>
      <c r="C405" s="167"/>
      <c r="D405" s="167"/>
    </row>
    <row r="406" spans="2:8" ht="24.75" hidden="1" customHeight="1" x14ac:dyDescent="0.25">
      <c r="B406" s="231"/>
      <c r="C406" s="167"/>
      <c r="D406" s="167"/>
    </row>
    <row r="407" spans="2:8" ht="14.1" hidden="1" customHeight="1" x14ac:dyDescent="0.25">
      <c r="B407" s="231"/>
      <c r="C407" s="167"/>
      <c r="D407" s="167"/>
    </row>
    <row r="408" spans="2:8" ht="14.1" hidden="1" customHeight="1" x14ac:dyDescent="0.25">
      <c r="B408" s="231"/>
      <c r="C408" s="167"/>
      <c r="D408" s="167"/>
    </row>
    <row r="409" spans="2:8" ht="14.1" hidden="1" customHeight="1" x14ac:dyDescent="0.25">
      <c r="B409" s="231"/>
      <c r="C409" s="167"/>
      <c r="D409" s="167"/>
    </row>
    <row r="410" spans="2:8" ht="23.25" hidden="1" customHeight="1" x14ac:dyDescent="0.25">
      <c r="B410" s="231"/>
      <c r="C410" s="167"/>
      <c r="D410" s="167"/>
    </row>
    <row r="411" spans="2:8" ht="14.1" hidden="1" customHeight="1" x14ac:dyDescent="0.25">
      <c r="B411" s="231"/>
      <c r="C411" s="167"/>
      <c r="D411" s="167"/>
    </row>
    <row r="412" spans="2:8" ht="14.1" hidden="1" customHeight="1" x14ac:dyDescent="0.25">
      <c r="B412" s="231"/>
      <c r="C412" s="167"/>
      <c r="D412" s="167"/>
    </row>
    <row r="413" spans="2:8" ht="24.75" hidden="1" customHeight="1" x14ac:dyDescent="0.25">
      <c r="B413" s="231"/>
      <c r="C413" s="167"/>
      <c r="D413" s="167"/>
    </row>
    <row r="414" spans="2:8" ht="26.25" hidden="1" customHeight="1" x14ac:dyDescent="0.25">
      <c r="B414" s="231"/>
      <c r="C414" s="167"/>
      <c r="D414" s="167"/>
    </row>
    <row r="415" spans="2:8" ht="19.5" hidden="1" customHeight="1" x14ac:dyDescent="0.25">
      <c r="B415" s="231"/>
      <c r="C415" s="167"/>
      <c r="D415" s="167"/>
    </row>
    <row r="416" spans="2:8" ht="15.75" hidden="1" customHeight="1" x14ac:dyDescent="0.25">
      <c r="B416" s="231"/>
      <c r="C416" s="167"/>
      <c r="D416" s="167"/>
    </row>
    <row r="417" spans="2:4" ht="25.5" hidden="1" customHeight="1" x14ac:dyDescent="0.25">
      <c r="B417" s="231"/>
      <c r="C417" s="167"/>
      <c r="D417" s="167"/>
    </row>
    <row r="418" spans="2:4" ht="14.1" hidden="1" customHeight="1" x14ac:dyDescent="0.25">
      <c r="B418" s="231"/>
      <c r="C418" s="167"/>
      <c r="D418" s="167"/>
    </row>
    <row r="419" spans="2:4" ht="14.1" hidden="1" customHeight="1" x14ac:dyDescent="0.25">
      <c r="B419" s="231"/>
      <c r="C419" s="167"/>
      <c r="D419" s="167"/>
    </row>
    <row r="420" spans="2:4" ht="16.5" hidden="1" customHeight="1" x14ac:dyDescent="0.25">
      <c r="B420" s="231"/>
      <c r="C420" s="167"/>
      <c r="D420" s="167"/>
    </row>
    <row r="421" spans="2:4" ht="16.5" hidden="1" customHeight="1" x14ac:dyDescent="0.25">
      <c r="B421" s="231"/>
      <c r="C421" s="167"/>
      <c r="D421" s="167"/>
    </row>
    <row r="422" spans="2:4" ht="14.1" hidden="1" customHeight="1" x14ac:dyDescent="0.25">
      <c r="B422" s="231"/>
      <c r="C422" s="167"/>
      <c r="D422" s="167"/>
    </row>
    <row r="423" spans="2:4" ht="14.1" hidden="1" customHeight="1" x14ac:dyDescent="0.25">
      <c r="B423" s="231"/>
      <c r="C423" s="167"/>
      <c r="D423" s="167"/>
    </row>
    <row r="424" spans="2:4" ht="14.1" hidden="1" customHeight="1" x14ac:dyDescent="0.25">
      <c r="B424" s="231"/>
      <c r="C424" s="167"/>
      <c r="D424" s="167"/>
    </row>
    <row r="425" spans="2:4" ht="22.5" hidden="1" customHeight="1" x14ac:dyDescent="0.25">
      <c r="B425" s="231"/>
      <c r="C425" s="167"/>
      <c r="D425" s="167"/>
    </row>
    <row r="426" spans="2:4" ht="17.25" hidden="1" customHeight="1" x14ac:dyDescent="0.25">
      <c r="B426" s="231"/>
      <c r="C426" s="167"/>
      <c r="D426" s="167"/>
    </row>
    <row r="427" spans="2:4" ht="23.25" hidden="1" customHeight="1" x14ac:dyDescent="0.25">
      <c r="B427" s="231"/>
      <c r="C427" s="167"/>
      <c r="D427" s="167"/>
    </row>
    <row r="428" spans="2:4" ht="23.25" hidden="1" customHeight="1" x14ac:dyDescent="0.25">
      <c r="B428" s="231"/>
      <c r="C428" s="167"/>
      <c r="D428" s="167"/>
    </row>
    <row r="429" spans="2:4" ht="31.5" hidden="1" customHeight="1" x14ac:dyDescent="0.25">
      <c r="B429" s="231"/>
      <c r="C429" s="167"/>
      <c r="D429" s="167"/>
    </row>
    <row r="430" spans="2:4" ht="23.25" hidden="1" customHeight="1" x14ac:dyDescent="0.25">
      <c r="B430" s="231"/>
      <c r="C430" s="167"/>
      <c r="D430" s="167"/>
    </row>
    <row r="431" spans="2:4" ht="21.75" hidden="1" customHeight="1" x14ac:dyDescent="0.25">
      <c r="B431" s="231"/>
      <c r="C431" s="167"/>
      <c r="D431" s="167"/>
    </row>
    <row r="432" spans="2:4" ht="23.25" hidden="1" customHeight="1" x14ac:dyDescent="0.25">
      <c r="B432" s="231"/>
      <c r="C432" s="167"/>
      <c r="D432" s="167"/>
    </row>
    <row r="433" spans="2:4" ht="23.25" hidden="1" customHeight="1" x14ac:dyDescent="0.25">
      <c r="B433" s="231"/>
      <c r="C433" s="167"/>
      <c r="D433" s="167"/>
    </row>
    <row r="434" spans="2:4" ht="22.5" hidden="1" customHeight="1" x14ac:dyDescent="0.25">
      <c r="B434" s="231"/>
      <c r="C434" s="167"/>
      <c r="D434" s="167"/>
    </row>
    <row r="435" spans="2:4" ht="14.1" hidden="1" customHeight="1" x14ac:dyDescent="0.25">
      <c r="B435" s="231"/>
      <c r="C435" s="167"/>
      <c r="D435" s="167"/>
    </row>
    <row r="436" spans="2:4" ht="24" hidden="1" customHeight="1" x14ac:dyDescent="0.25">
      <c r="B436" s="231"/>
      <c r="C436" s="167"/>
      <c r="D436" s="167"/>
    </row>
    <row r="437" spans="2:4" ht="16.5" hidden="1" customHeight="1" x14ac:dyDescent="0.25">
      <c r="B437" s="231"/>
      <c r="C437" s="167"/>
      <c r="D437" s="167"/>
    </row>
    <row r="438" spans="2:4" ht="14.1" hidden="1" customHeight="1" x14ac:dyDescent="0.25">
      <c r="B438" s="231"/>
      <c r="C438" s="167"/>
      <c r="D438" s="167"/>
    </row>
    <row r="439" spans="2:4" ht="27" hidden="1" customHeight="1" x14ac:dyDescent="0.25">
      <c r="B439" s="231"/>
      <c r="C439" s="167"/>
      <c r="D439" s="167"/>
    </row>
    <row r="440" spans="2:4" ht="17.25" hidden="1" customHeight="1" x14ac:dyDescent="0.25">
      <c r="B440" s="231"/>
      <c r="C440" s="167"/>
      <c r="D440" s="167"/>
    </row>
    <row r="441" spans="2:4" ht="17.25" hidden="1" customHeight="1" x14ac:dyDescent="0.25">
      <c r="B441" s="231"/>
      <c r="C441" s="167"/>
      <c r="D441" s="167"/>
    </row>
    <row r="442" spans="2:4" ht="21.75" hidden="1" customHeight="1" x14ac:dyDescent="0.25">
      <c r="B442" s="231"/>
      <c r="C442" s="167"/>
      <c r="D442" s="167"/>
    </row>
    <row r="443" spans="2:4" ht="24.75" hidden="1" customHeight="1" x14ac:dyDescent="0.25">
      <c r="B443" s="231"/>
      <c r="C443" s="167"/>
      <c r="D443" s="167"/>
    </row>
    <row r="444" spans="2:4" ht="29.25" hidden="1" customHeight="1" x14ac:dyDescent="0.25">
      <c r="B444" s="231"/>
      <c r="C444" s="167"/>
      <c r="D444" s="167"/>
    </row>
    <row r="445" spans="2:4" ht="18" hidden="1" customHeight="1" x14ac:dyDescent="0.25">
      <c r="B445" s="231"/>
      <c r="C445" s="167"/>
      <c r="D445" s="167"/>
    </row>
    <row r="446" spans="2:4" ht="24.75" hidden="1" customHeight="1" x14ac:dyDescent="0.25">
      <c r="B446" s="231"/>
      <c r="C446" s="167"/>
      <c r="D446" s="167"/>
    </row>
    <row r="447" spans="2:4" ht="27" hidden="1" customHeight="1" x14ac:dyDescent="0.25">
      <c r="B447" s="231"/>
      <c r="C447" s="167"/>
      <c r="D447" s="167"/>
    </row>
    <row r="448" spans="2:4" ht="24.75" hidden="1" customHeight="1" x14ac:dyDescent="0.25">
      <c r="B448" s="231"/>
      <c r="C448" s="167"/>
      <c r="D448" s="167"/>
    </row>
    <row r="449" spans="2:4" ht="24" hidden="1" customHeight="1" x14ac:dyDescent="0.25">
      <c r="B449" s="231"/>
      <c r="C449" s="167"/>
      <c r="D449" s="167"/>
    </row>
    <row r="450" spans="2:4" ht="19.5" hidden="1" customHeight="1" x14ac:dyDescent="0.25">
      <c r="B450" s="231"/>
      <c r="C450" s="167"/>
      <c r="D450" s="167"/>
    </row>
    <row r="451" spans="2:4" ht="21.95" hidden="1" customHeight="1" x14ac:dyDescent="0.25">
      <c r="B451" s="231"/>
      <c r="C451" s="167"/>
      <c r="D451" s="167"/>
    </row>
    <row r="452" spans="2:4" ht="22.5" hidden="1" customHeight="1" x14ac:dyDescent="0.25">
      <c r="B452" s="231"/>
      <c r="C452" s="167"/>
      <c r="D452" s="167"/>
    </row>
    <row r="453" spans="2:4" ht="28.5" hidden="1" customHeight="1" x14ac:dyDescent="0.25">
      <c r="B453" s="231"/>
      <c r="C453" s="167"/>
      <c r="D453" s="167"/>
    </row>
    <row r="454" spans="2:4" ht="24" hidden="1" customHeight="1" x14ac:dyDescent="0.25">
      <c r="B454" s="231"/>
      <c r="C454" s="167"/>
      <c r="D454" s="167"/>
    </row>
    <row r="455" spans="2:4" ht="24" hidden="1" customHeight="1" x14ac:dyDescent="0.25">
      <c r="B455" s="231"/>
      <c r="C455" s="167"/>
      <c r="D455" s="167"/>
    </row>
    <row r="456" spans="2:4" ht="21" hidden="1" customHeight="1" x14ac:dyDescent="0.25">
      <c r="B456" s="231"/>
      <c r="C456" s="167"/>
      <c r="D456" s="167"/>
    </row>
    <row r="457" spans="2:4" ht="33" hidden="1" customHeight="1" x14ac:dyDescent="0.25">
      <c r="B457" s="231"/>
      <c r="C457" s="167"/>
      <c r="D457" s="167"/>
    </row>
    <row r="458" spans="2:4" ht="33" hidden="1" customHeight="1" x14ac:dyDescent="0.25">
      <c r="B458" s="231"/>
      <c r="C458" s="167"/>
      <c r="D458" s="167"/>
    </row>
    <row r="459" spans="2:4" ht="14.1" hidden="1" customHeight="1" x14ac:dyDescent="0.25">
      <c r="B459" s="231"/>
      <c r="C459" s="167"/>
      <c r="D459" s="167"/>
    </row>
    <row r="460" spans="2:4" ht="15" hidden="1" customHeight="1" x14ac:dyDescent="0.25">
      <c r="B460" s="231"/>
      <c r="C460" s="167"/>
      <c r="D460" s="167"/>
    </row>
    <row r="461" spans="2:4" ht="14.1" hidden="1" customHeight="1" x14ac:dyDescent="0.25">
      <c r="B461" s="231"/>
      <c r="C461" s="167"/>
      <c r="D461" s="167"/>
    </row>
    <row r="462" spans="2:4" ht="21" hidden="1" customHeight="1" x14ac:dyDescent="0.25">
      <c r="B462" s="231"/>
      <c r="C462" s="167"/>
      <c r="D462" s="167"/>
    </row>
    <row r="463" spans="2:4" ht="24" hidden="1" customHeight="1" x14ac:dyDescent="0.25">
      <c r="B463" s="231"/>
      <c r="C463" s="167"/>
      <c r="D463" s="167"/>
    </row>
    <row r="464" spans="2:4" ht="19.5" hidden="1" customHeight="1" x14ac:dyDescent="0.25">
      <c r="B464" s="231"/>
      <c r="C464" s="167"/>
      <c r="D464" s="167"/>
    </row>
    <row r="465" spans="2:10" ht="14.1" hidden="1" customHeight="1" x14ac:dyDescent="0.25">
      <c r="B465" s="231"/>
      <c r="C465" s="167"/>
      <c r="D465" s="167"/>
    </row>
    <row r="466" spans="2:10" ht="23.25" hidden="1" customHeight="1" x14ac:dyDescent="0.25">
      <c r="B466" s="231"/>
      <c r="C466" s="167"/>
      <c r="D466" s="167"/>
    </row>
    <row r="467" spans="2:10" ht="24.75" hidden="1" customHeight="1" x14ac:dyDescent="0.25">
      <c r="B467" s="231"/>
      <c r="C467" s="167"/>
      <c r="D467" s="167"/>
    </row>
    <row r="468" spans="2:10" ht="24.75" hidden="1" customHeight="1" x14ac:dyDescent="0.25">
      <c r="B468" s="231"/>
      <c r="C468" s="167"/>
      <c r="D468" s="167"/>
    </row>
    <row r="469" spans="2:10" ht="24" hidden="1" customHeight="1" x14ac:dyDescent="0.25">
      <c r="B469" s="231"/>
      <c r="C469" s="167"/>
      <c r="D469" s="167"/>
    </row>
    <row r="470" spans="2:10" ht="27.75" hidden="1" customHeight="1" x14ac:dyDescent="0.25">
      <c r="B470" s="231"/>
      <c r="C470" s="167"/>
      <c r="D470" s="167"/>
    </row>
    <row r="471" spans="2:10" ht="20.25" hidden="1" customHeight="1" x14ac:dyDescent="0.25">
      <c r="B471" s="231"/>
      <c r="C471" s="167"/>
      <c r="D471" s="167"/>
    </row>
    <row r="472" spans="2:10" ht="25.5" hidden="1" customHeight="1" x14ac:dyDescent="0.25">
      <c r="B472" s="231"/>
      <c r="C472" s="167"/>
      <c r="D472" s="167"/>
    </row>
    <row r="473" spans="2:10" ht="15" hidden="1" customHeight="1" x14ac:dyDescent="0.25">
      <c r="B473" s="231"/>
      <c r="C473" s="167"/>
      <c r="D473" s="167"/>
    </row>
    <row r="474" spans="2:10" ht="14.1" hidden="1" customHeight="1" x14ac:dyDescent="0.25">
      <c r="B474" s="231"/>
      <c r="C474" s="167"/>
      <c r="D474" s="167"/>
    </row>
    <row r="475" spans="2:10" ht="17.25" hidden="1" customHeight="1" x14ac:dyDescent="0.25">
      <c r="B475" s="231"/>
      <c r="C475" s="167"/>
      <c r="D475" s="167"/>
    </row>
    <row r="476" spans="2:10" ht="18.75" hidden="1" customHeight="1" x14ac:dyDescent="0.25">
      <c r="B476" s="231"/>
      <c r="C476" s="167"/>
      <c r="D476" s="167"/>
    </row>
    <row r="477" spans="2:10" s="167" customFormat="1" ht="24" hidden="1" customHeight="1" x14ac:dyDescent="0.25">
      <c r="B477" s="231"/>
      <c r="E477" s="72"/>
      <c r="F477" s="72"/>
      <c r="G477" s="231"/>
      <c r="H477" s="159"/>
      <c r="I477" s="159"/>
      <c r="J477" s="72"/>
    </row>
    <row r="478" spans="2:10" ht="26.25" hidden="1" customHeight="1" x14ac:dyDescent="0.25">
      <c r="B478" s="231"/>
      <c r="C478" s="167"/>
      <c r="D478" s="167"/>
      <c r="I478" s="232"/>
      <c r="J478" s="167"/>
    </row>
    <row r="479" spans="2:10" ht="28.5" hidden="1" customHeight="1" x14ac:dyDescent="0.25">
      <c r="B479" s="231"/>
      <c r="C479" s="167"/>
      <c r="D479" s="167"/>
    </row>
    <row r="480" spans="2:10" ht="27" hidden="1" customHeight="1" x14ac:dyDescent="0.25">
      <c r="B480" s="231"/>
      <c r="C480" s="167"/>
      <c r="D480" s="167"/>
    </row>
    <row r="481" spans="2:8" ht="24" hidden="1" customHeight="1" x14ac:dyDescent="0.25">
      <c r="B481" s="231"/>
      <c r="C481" s="167"/>
      <c r="D481" s="167"/>
    </row>
    <row r="482" spans="2:8" ht="24" hidden="1" customHeight="1" x14ac:dyDescent="0.25">
      <c r="B482" s="231"/>
      <c r="C482" s="167"/>
      <c r="D482" s="167"/>
    </row>
    <row r="483" spans="2:8" ht="19.5" hidden="1" customHeight="1" x14ac:dyDescent="0.25">
      <c r="B483" s="231"/>
      <c r="C483" s="167"/>
      <c r="D483" s="167"/>
    </row>
    <row r="484" spans="2:8" ht="25.5" hidden="1" customHeight="1" x14ac:dyDescent="0.25">
      <c r="B484" s="231"/>
      <c r="C484" s="167"/>
      <c r="D484" s="167"/>
    </row>
    <row r="485" spans="2:8" ht="14.1" hidden="1" customHeight="1" x14ac:dyDescent="0.25">
      <c r="B485" s="231"/>
      <c r="C485" s="167"/>
      <c r="D485" s="167"/>
    </row>
    <row r="486" spans="2:8" ht="14.1" hidden="1" customHeight="1" x14ac:dyDescent="0.25">
      <c r="B486" s="231"/>
      <c r="C486" s="167"/>
      <c r="D486" s="167"/>
    </row>
    <row r="487" spans="2:8" ht="21.75" hidden="1" customHeight="1" x14ac:dyDescent="0.25">
      <c r="B487" s="231"/>
      <c r="C487" s="167"/>
      <c r="D487" s="167"/>
    </row>
    <row r="488" spans="2:8" ht="17.25" hidden="1" customHeight="1" x14ac:dyDescent="0.25">
      <c r="B488" s="231"/>
      <c r="C488" s="167"/>
      <c r="D488" s="167"/>
    </row>
    <row r="489" spans="2:8" ht="35.25" hidden="1" customHeight="1" x14ac:dyDescent="0.25">
      <c r="B489" s="231"/>
      <c r="C489" s="167"/>
      <c r="D489" s="167"/>
    </row>
    <row r="490" spans="2:8" ht="27.75" hidden="1" customHeight="1" x14ac:dyDescent="0.25">
      <c r="B490" s="231"/>
      <c r="C490" s="167"/>
      <c r="D490" s="167"/>
    </row>
    <row r="491" spans="2:8" ht="14.1" hidden="1" customHeight="1" x14ac:dyDescent="0.25">
      <c r="B491" s="231"/>
      <c r="C491" s="167"/>
      <c r="D491" s="167"/>
    </row>
    <row r="492" spans="2:8" ht="14.1" hidden="1" customHeight="1" x14ac:dyDescent="0.25">
      <c r="B492" s="231"/>
      <c r="C492" s="167"/>
      <c r="D492" s="167"/>
      <c r="E492" s="167"/>
      <c r="F492" s="167"/>
      <c r="H492" s="232"/>
    </row>
    <row r="493" spans="2:8" ht="21.75" hidden="1" customHeight="1" x14ac:dyDescent="0.25">
      <c r="B493" s="231"/>
      <c r="C493" s="167"/>
      <c r="D493" s="167"/>
    </row>
    <row r="494" spans="2:8" ht="24" hidden="1" customHeight="1" x14ac:dyDescent="0.25">
      <c r="B494" s="231"/>
      <c r="C494" s="167"/>
      <c r="D494" s="167"/>
    </row>
    <row r="495" spans="2:8" ht="24" hidden="1" customHeight="1" x14ac:dyDescent="0.25">
      <c r="B495" s="231"/>
      <c r="C495" s="167"/>
      <c r="D495" s="167"/>
    </row>
    <row r="496" spans="2:8" ht="27" hidden="1" customHeight="1" x14ac:dyDescent="0.25">
      <c r="B496" s="231"/>
      <c r="C496" s="167"/>
      <c r="D496" s="167"/>
    </row>
    <row r="497" spans="2:4" ht="18" hidden="1" customHeight="1" x14ac:dyDescent="0.25">
      <c r="B497" s="231"/>
      <c r="C497" s="167"/>
      <c r="D497" s="167"/>
    </row>
    <row r="498" spans="2:4" ht="14.1" hidden="1" customHeight="1" x14ac:dyDescent="0.25">
      <c r="B498" s="231"/>
      <c r="C498" s="167"/>
      <c r="D498" s="167"/>
    </row>
    <row r="499" spans="2:4" ht="24" hidden="1" customHeight="1" x14ac:dyDescent="0.25">
      <c r="B499" s="231"/>
      <c r="C499" s="167"/>
      <c r="D499" s="167"/>
    </row>
    <row r="500" spans="2:4" ht="15.75" hidden="1" customHeight="1" x14ac:dyDescent="0.25">
      <c r="B500" s="231"/>
      <c r="C500" s="167"/>
      <c r="D500" s="167"/>
    </row>
    <row r="501" spans="2:4" ht="18" hidden="1" customHeight="1" x14ac:dyDescent="0.25">
      <c r="B501" s="231"/>
      <c r="C501" s="167"/>
      <c r="D501" s="167"/>
    </row>
    <row r="502" spans="2:4" ht="14.1" hidden="1" customHeight="1" x14ac:dyDescent="0.25">
      <c r="B502" s="231"/>
      <c r="C502" s="167"/>
      <c r="D502" s="167"/>
    </row>
    <row r="503" spans="2:4" ht="33.75" hidden="1" customHeight="1" x14ac:dyDescent="0.25">
      <c r="B503" s="231"/>
      <c r="C503" s="167"/>
      <c r="D503" s="167"/>
    </row>
    <row r="504" spans="2:4" ht="18" hidden="1" customHeight="1" x14ac:dyDescent="0.25">
      <c r="B504" s="231"/>
      <c r="C504" s="167"/>
      <c r="D504" s="167"/>
    </row>
    <row r="505" spans="2:4" ht="24" hidden="1" customHeight="1" x14ac:dyDescent="0.25">
      <c r="B505" s="231"/>
      <c r="C505" s="167"/>
      <c r="D505" s="167"/>
    </row>
    <row r="506" spans="2:4" ht="18" hidden="1" customHeight="1" x14ac:dyDescent="0.25">
      <c r="B506" s="231"/>
      <c r="C506" s="167"/>
      <c r="D506" s="167"/>
    </row>
    <row r="507" spans="2:4" ht="24" hidden="1" customHeight="1" x14ac:dyDescent="0.25">
      <c r="B507" s="231"/>
      <c r="C507" s="167"/>
      <c r="D507" s="167"/>
    </row>
    <row r="508" spans="2:4" ht="24" hidden="1" customHeight="1" x14ac:dyDescent="0.25">
      <c r="B508" s="231"/>
      <c r="C508" s="167"/>
      <c r="D508" s="167"/>
    </row>
    <row r="509" spans="2:4" ht="29.25" hidden="1" customHeight="1" x14ac:dyDescent="0.25">
      <c r="B509" s="231"/>
      <c r="C509" s="167"/>
      <c r="D509" s="167"/>
    </row>
    <row r="510" spans="2:4" ht="18" hidden="1" customHeight="1" x14ac:dyDescent="0.25">
      <c r="B510" s="231"/>
      <c r="C510" s="167"/>
      <c r="D510" s="167"/>
    </row>
    <row r="511" spans="2:4" ht="24" hidden="1" customHeight="1" x14ac:dyDescent="0.25">
      <c r="B511" s="231"/>
      <c r="C511" s="167"/>
      <c r="D511" s="167"/>
    </row>
    <row r="512" spans="2:4" ht="24" hidden="1" customHeight="1" x14ac:dyDescent="0.25">
      <c r="B512" s="231"/>
      <c r="C512" s="167"/>
      <c r="D512" s="167"/>
    </row>
    <row r="513" spans="2:10" ht="27" hidden="1" customHeight="1" x14ac:dyDescent="0.25">
      <c r="B513" s="231"/>
      <c r="C513" s="167"/>
      <c r="D513" s="167"/>
    </row>
    <row r="514" spans="2:10" ht="24" hidden="1" customHeight="1" x14ac:dyDescent="0.25">
      <c r="B514" s="231"/>
      <c r="C514" s="167"/>
      <c r="D514" s="167"/>
    </row>
    <row r="515" spans="2:10" ht="24" hidden="1" customHeight="1" x14ac:dyDescent="0.25">
      <c r="B515" s="231"/>
      <c r="C515" s="167"/>
      <c r="D515" s="167"/>
    </row>
    <row r="516" spans="2:10" ht="21.75" hidden="1" customHeight="1" x14ac:dyDescent="0.25">
      <c r="B516" s="231"/>
      <c r="C516" s="167"/>
      <c r="D516" s="167"/>
    </row>
    <row r="517" spans="2:10" ht="24" hidden="1" customHeight="1" x14ac:dyDescent="0.25">
      <c r="B517" s="231"/>
      <c r="C517" s="167"/>
      <c r="D517" s="167"/>
    </row>
    <row r="518" spans="2:10" ht="18" hidden="1" customHeight="1" x14ac:dyDescent="0.25">
      <c r="B518" s="231"/>
      <c r="C518" s="167"/>
      <c r="D518" s="167"/>
    </row>
    <row r="519" spans="2:10" ht="24" hidden="1" customHeight="1" x14ac:dyDescent="0.25">
      <c r="B519" s="231"/>
      <c r="C519" s="167"/>
      <c r="D519" s="167"/>
    </row>
    <row r="520" spans="2:10" ht="24" hidden="1" customHeight="1" x14ac:dyDescent="0.25">
      <c r="B520" s="231"/>
      <c r="C520" s="167"/>
      <c r="D520" s="167"/>
    </row>
    <row r="521" spans="2:10" ht="29.25" hidden="1" customHeight="1" x14ac:dyDescent="0.25">
      <c r="B521" s="231"/>
      <c r="C521" s="167"/>
      <c r="D521" s="167"/>
    </row>
    <row r="522" spans="2:10" ht="24" hidden="1" customHeight="1" x14ac:dyDescent="0.25">
      <c r="B522" s="231"/>
      <c r="C522" s="167"/>
      <c r="D522" s="167"/>
    </row>
    <row r="523" spans="2:10" ht="24" hidden="1" customHeight="1" x14ac:dyDescent="0.25">
      <c r="B523" s="231"/>
      <c r="C523" s="167"/>
      <c r="D523" s="167"/>
    </row>
    <row r="524" spans="2:10" ht="26.25" hidden="1" customHeight="1" x14ac:dyDescent="0.25">
      <c r="B524" s="231"/>
      <c r="C524" s="167"/>
      <c r="D524" s="167"/>
    </row>
    <row r="525" spans="2:10" ht="31.5" hidden="1" customHeight="1" x14ac:dyDescent="0.25">
      <c r="B525" s="231"/>
      <c r="C525" s="167"/>
      <c r="D525" s="167"/>
    </row>
    <row r="526" spans="2:10" ht="42" hidden="1" customHeight="1" x14ac:dyDescent="0.25">
      <c r="B526" s="231"/>
      <c r="C526" s="167"/>
      <c r="D526" s="167"/>
    </row>
    <row r="527" spans="2:10" s="167" customFormat="1" ht="27.75" hidden="1" customHeight="1" x14ac:dyDescent="0.25">
      <c r="B527" s="231"/>
      <c r="E527" s="72"/>
      <c r="F527" s="72"/>
      <c r="G527" s="231"/>
      <c r="H527" s="159"/>
      <c r="I527" s="159"/>
      <c r="J527" s="72"/>
    </row>
    <row r="528" spans="2:10" ht="29.25" hidden="1" customHeight="1" x14ac:dyDescent="0.25">
      <c r="B528" s="237"/>
      <c r="C528" s="238"/>
      <c r="D528" s="238"/>
      <c r="I528" s="232"/>
      <c r="J528" s="167"/>
    </row>
    <row r="529" spans="2:10" ht="24.75" hidden="1" customHeight="1" x14ac:dyDescent="0.25">
      <c r="B529" s="231"/>
      <c r="C529" s="167"/>
      <c r="D529" s="167"/>
    </row>
    <row r="530" spans="2:10" s="167" customFormat="1" ht="39.75" hidden="1" customHeight="1" x14ac:dyDescent="0.25">
      <c r="B530" s="231"/>
      <c r="E530" s="72"/>
      <c r="F530" s="72"/>
      <c r="G530" s="231"/>
      <c r="H530" s="159"/>
      <c r="I530" s="159"/>
      <c r="J530" s="72"/>
    </row>
    <row r="531" spans="2:10" s="167" customFormat="1" ht="27.95" hidden="1" customHeight="1" x14ac:dyDescent="0.25">
      <c r="B531" s="231"/>
      <c r="E531" s="72"/>
      <c r="F531" s="72"/>
      <c r="G531" s="231"/>
      <c r="H531" s="159"/>
      <c r="I531" s="232"/>
    </row>
    <row r="532" spans="2:10" ht="26.25" hidden="1" customHeight="1" x14ac:dyDescent="0.25">
      <c r="B532" s="231"/>
      <c r="C532" s="167"/>
      <c r="D532" s="167"/>
      <c r="I532" s="232"/>
      <c r="J532" s="167"/>
    </row>
    <row r="533" spans="2:10" ht="25.5" hidden="1" customHeight="1" x14ac:dyDescent="0.25">
      <c r="B533" s="231"/>
      <c r="C533" s="167"/>
      <c r="D533" s="167"/>
    </row>
    <row r="534" spans="2:10" ht="24.75" hidden="1" customHeight="1" x14ac:dyDescent="0.25">
      <c r="B534" s="231"/>
      <c r="C534" s="167"/>
      <c r="D534" s="167"/>
    </row>
    <row r="535" spans="2:10" ht="25.5" hidden="1" customHeight="1" x14ac:dyDescent="0.25">
      <c r="B535" s="231"/>
      <c r="C535" s="167"/>
      <c r="D535" s="167"/>
    </row>
    <row r="536" spans="2:10" ht="18.75" hidden="1" customHeight="1" x14ac:dyDescent="0.25">
      <c r="B536" s="231"/>
      <c r="C536" s="167"/>
      <c r="D536" s="167"/>
    </row>
    <row r="537" spans="2:10" ht="28.5" hidden="1" customHeight="1" x14ac:dyDescent="0.25">
      <c r="B537" s="231"/>
      <c r="C537" s="167"/>
      <c r="D537" s="167"/>
    </row>
    <row r="538" spans="2:10" ht="22.5" hidden="1" customHeight="1" x14ac:dyDescent="0.25">
      <c r="B538" s="231"/>
      <c r="C538" s="167"/>
      <c r="D538" s="167"/>
    </row>
    <row r="539" spans="2:10" ht="24" hidden="1" customHeight="1" x14ac:dyDescent="0.25">
      <c r="B539" s="231"/>
      <c r="C539" s="167"/>
      <c r="D539" s="167"/>
    </row>
    <row r="540" spans="2:10" ht="39" hidden="1" customHeight="1" x14ac:dyDescent="0.25">
      <c r="B540" s="231"/>
      <c r="C540" s="167"/>
      <c r="D540" s="167"/>
    </row>
    <row r="541" spans="2:10" s="167" customFormat="1" ht="16.5" hidden="1" customHeight="1" x14ac:dyDescent="0.25">
      <c r="B541" s="231"/>
      <c r="E541" s="72"/>
      <c r="F541" s="72"/>
      <c r="G541" s="231"/>
      <c r="H541" s="159"/>
      <c r="I541" s="159"/>
      <c r="J541" s="72"/>
    </row>
    <row r="542" spans="2:10" ht="24.75" hidden="1" customHeight="1" x14ac:dyDescent="0.25">
      <c r="B542" s="231"/>
      <c r="C542" s="167"/>
      <c r="D542" s="167"/>
      <c r="E542" s="167"/>
      <c r="F542" s="167"/>
      <c r="H542" s="232"/>
      <c r="I542" s="232"/>
      <c r="J542" s="167"/>
    </row>
    <row r="543" spans="2:10" ht="24.75" hidden="1" customHeight="1" x14ac:dyDescent="0.25">
      <c r="B543" s="231"/>
      <c r="C543" s="167"/>
      <c r="D543" s="167"/>
    </row>
    <row r="544" spans="2:10" s="167" customFormat="1" ht="14.1" hidden="1" customHeight="1" x14ac:dyDescent="0.25">
      <c r="B544" s="231"/>
      <c r="E544" s="72"/>
      <c r="F544" s="72"/>
      <c r="G544" s="231"/>
      <c r="H544" s="159"/>
      <c r="I544" s="159"/>
      <c r="J544" s="72"/>
    </row>
    <row r="545" spans="2:10" ht="14.1" hidden="1" customHeight="1" x14ac:dyDescent="0.25">
      <c r="B545" s="231"/>
      <c r="C545" s="167"/>
      <c r="D545" s="167"/>
      <c r="E545" s="167"/>
      <c r="F545" s="167"/>
      <c r="H545" s="232"/>
      <c r="I545" s="232"/>
      <c r="J545" s="167"/>
    </row>
    <row r="546" spans="2:10" ht="14.1" hidden="1" customHeight="1" x14ac:dyDescent="0.25">
      <c r="B546" s="231"/>
      <c r="C546" s="167"/>
      <c r="D546" s="167"/>
      <c r="E546" s="167"/>
      <c r="F546" s="167"/>
      <c r="H546" s="232"/>
    </row>
    <row r="547" spans="2:10" ht="14.1" hidden="1" customHeight="1" x14ac:dyDescent="0.25">
      <c r="B547" s="231"/>
      <c r="C547" s="167"/>
      <c r="D547" s="167"/>
    </row>
    <row r="548" spans="2:10" ht="14.1" hidden="1" customHeight="1" x14ac:dyDescent="0.25">
      <c r="B548" s="231"/>
      <c r="C548" s="167"/>
      <c r="D548" s="167"/>
    </row>
    <row r="549" spans="2:10" ht="24" hidden="1" customHeight="1" x14ac:dyDescent="0.25">
      <c r="B549" s="231"/>
      <c r="C549" s="167"/>
      <c r="D549" s="167"/>
    </row>
    <row r="550" spans="2:10" ht="24" hidden="1" customHeight="1" x14ac:dyDescent="0.25">
      <c r="B550" s="231"/>
      <c r="C550" s="167"/>
      <c r="D550" s="167"/>
    </row>
    <row r="551" spans="2:10" ht="27" hidden="1" customHeight="1" x14ac:dyDescent="0.25">
      <c r="B551" s="231"/>
      <c r="C551" s="167"/>
      <c r="D551" s="167"/>
    </row>
    <row r="552" spans="2:10" ht="25.5" hidden="1" customHeight="1" x14ac:dyDescent="0.25">
      <c r="B552" s="231"/>
      <c r="C552" s="167"/>
      <c r="D552" s="167"/>
    </row>
    <row r="553" spans="2:10" ht="14.1" hidden="1" customHeight="1" x14ac:dyDescent="0.25">
      <c r="B553" s="231"/>
      <c r="C553" s="167"/>
      <c r="D553" s="167"/>
    </row>
    <row r="554" spans="2:10" ht="24" hidden="1" customHeight="1" x14ac:dyDescent="0.25">
      <c r="B554" s="231"/>
      <c r="C554" s="167"/>
      <c r="D554" s="167"/>
    </row>
    <row r="555" spans="2:10" ht="22.5" hidden="1" customHeight="1" x14ac:dyDescent="0.25">
      <c r="B555" s="231"/>
      <c r="C555" s="167"/>
      <c r="D555" s="167"/>
    </row>
    <row r="556" spans="2:10" ht="23.25" hidden="1" customHeight="1" x14ac:dyDescent="0.25">
      <c r="B556" s="231"/>
      <c r="C556" s="167"/>
      <c r="D556" s="167"/>
      <c r="E556" s="167"/>
      <c r="F556" s="167"/>
      <c r="H556" s="232"/>
    </row>
    <row r="557" spans="2:10" ht="27" hidden="1" customHeight="1" x14ac:dyDescent="0.25">
      <c r="B557" s="231"/>
      <c r="C557" s="167"/>
      <c r="D557" s="167"/>
    </row>
    <row r="558" spans="2:10" ht="24" hidden="1" customHeight="1" x14ac:dyDescent="0.25">
      <c r="B558" s="231"/>
      <c r="C558" s="167"/>
      <c r="D558" s="167"/>
    </row>
    <row r="559" spans="2:10" ht="33.950000000000003" hidden="1" customHeight="1" x14ac:dyDescent="0.25">
      <c r="B559" s="231"/>
      <c r="C559" s="167"/>
      <c r="D559" s="167"/>
      <c r="E559" s="167"/>
      <c r="F559" s="167"/>
      <c r="H559" s="232"/>
    </row>
    <row r="560" spans="2:10" ht="16.5" hidden="1" customHeight="1" x14ac:dyDescent="0.25">
      <c r="B560" s="239"/>
      <c r="C560" s="167"/>
      <c r="D560" s="167"/>
    </row>
    <row r="561" spans="2:10" ht="14.1" hidden="1" customHeight="1" x14ac:dyDescent="0.25">
      <c r="B561" s="239"/>
      <c r="C561" s="167"/>
      <c r="D561" s="167"/>
    </row>
    <row r="562" spans="2:10" ht="14.1" hidden="1" customHeight="1" x14ac:dyDescent="0.25">
      <c r="B562" s="231"/>
      <c r="C562" s="167"/>
      <c r="D562" s="167"/>
    </row>
    <row r="563" spans="2:10" ht="14.1" hidden="1" customHeight="1" x14ac:dyDescent="0.25">
      <c r="B563" s="231"/>
      <c r="C563" s="167"/>
      <c r="D563" s="167"/>
    </row>
    <row r="564" spans="2:10" ht="24.75" hidden="1" customHeight="1" x14ac:dyDescent="0.25">
      <c r="B564" s="231"/>
      <c r="C564" s="167"/>
      <c r="D564" s="167"/>
    </row>
    <row r="565" spans="2:10" ht="14.1" hidden="1" customHeight="1" x14ac:dyDescent="0.25">
      <c r="B565" s="231"/>
      <c r="C565" s="167"/>
      <c r="D565" s="167"/>
    </row>
    <row r="566" spans="2:10" ht="14.1" hidden="1" customHeight="1" x14ac:dyDescent="0.25">
      <c r="B566" s="231"/>
      <c r="C566" s="167"/>
      <c r="D566" s="167"/>
    </row>
    <row r="567" spans="2:10" s="167" customFormat="1" ht="13.5" hidden="1" customHeight="1" x14ac:dyDescent="0.25">
      <c r="B567" s="231"/>
      <c r="E567" s="72"/>
      <c r="F567" s="72"/>
      <c r="G567" s="231"/>
      <c r="H567" s="159"/>
      <c r="I567" s="159"/>
      <c r="J567" s="72"/>
    </row>
    <row r="568" spans="2:10" ht="14.1" hidden="1" customHeight="1" x14ac:dyDescent="0.25">
      <c r="B568" s="231"/>
      <c r="C568" s="167"/>
      <c r="D568" s="167"/>
      <c r="I568" s="232"/>
      <c r="J568" s="167"/>
    </row>
    <row r="569" spans="2:10" ht="14.1" hidden="1" customHeight="1" x14ac:dyDescent="0.25">
      <c r="B569" s="231"/>
      <c r="C569" s="167"/>
      <c r="D569" s="167"/>
    </row>
    <row r="570" spans="2:10" ht="24" hidden="1" customHeight="1" x14ac:dyDescent="0.25">
      <c r="B570" s="231"/>
      <c r="C570" s="167"/>
      <c r="D570" s="167"/>
    </row>
    <row r="571" spans="2:10" ht="15.75" hidden="1" customHeight="1" x14ac:dyDescent="0.25">
      <c r="B571" s="231"/>
      <c r="C571" s="167"/>
      <c r="D571" s="167"/>
    </row>
    <row r="572" spans="2:10" ht="15.75" hidden="1" customHeight="1" x14ac:dyDescent="0.25">
      <c r="B572" s="231"/>
      <c r="C572" s="167"/>
      <c r="D572" s="167"/>
    </row>
    <row r="573" spans="2:10" ht="15.75" hidden="1" customHeight="1" x14ac:dyDescent="0.25">
      <c r="B573" s="231"/>
      <c r="C573" s="167"/>
      <c r="D573" s="167"/>
    </row>
    <row r="574" spans="2:10" ht="20.25" hidden="1" customHeight="1" x14ac:dyDescent="0.25">
      <c r="B574" s="231"/>
      <c r="C574" s="167"/>
      <c r="D574" s="167"/>
    </row>
    <row r="575" spans="2:10" ht="14.1" hidden="1" customHeight="1" x14ac:dyDescent="0.25">
      <c r="B575" s="231"/>
      <c r="C575" s="167"/>
      <c r="D575" s="167"/>
    </row>
    <row r="576" spans="2:10" ht="14.1" hidden="1" customHeight="1" x14ac:dyDescent="0.25">
      <c r="B576" s="231"/>
      <c r="C576" s="167"/>
      <c r="D576" s="167"/>
    </row>
    <row r="577" spans="2:8" ht="14.1" hidden="1" customHeight="1" x14ac:dyDescent="0.25">
      <c r="B577" s="231"/>
      <c r="C577" s="167"/>
      <c r="D577" s="167"/>
    </row>
    <row r="578" spans="2:8" ht="14.1" hidden="1" customHeight="1" x14ac:dyDescent="0.25">
      <c r="B578" s="231"/>
      <c r="C578" s="167"/>
      <c r="D578" s="167"/>
    </row>
    <row r="579" spans="2:8" ht="14.1" hidden="1" customHeight="1" x14ac:dyDescent="0.25">
      <c r="B579" s="231"/>
      <c r="C579" s="167"/>
      <c r="D579" s="167"/>
    </row>
    <row r="580" spans="2:8" ht="14.1" hidden="1" customHeight="1" x14ac:dyDescent="0.25">
      <c r="B580" s="231"/>
      <c r="C580" s="167"/>
      <c r="D580" s="167"/>
    </row>
    <row r="581" spans="2:8" ht="14.1" hidden="1" customHeight="1" x14ac:dyDescent="0.25">
      <c r="B581" s="231"/>
      <c r="C581" s="167"/>
      <c r="D581" s="167"/>
    </row>
    <row r="582" spans="2:8" ht="14.1" hidden="1" customHeight="1" x14ac:dyDescent="0.25">
      <c r="B582" s="231"/>
      <c r="C582" s="167"/>
      <c r="D582" s="167"/>
      <c r="E582" s="167"/>
      <c r="F582" s="167"/>
      <c r="H582" s="232"/>
    </row>
    <row r="583" spans="2:8" ht="19.5" hidden="1" customHeight="1" x14ac:dyDescent="0.25">
      <c r="B583" s="231"/>
      <c r="C583" s="167"/>
      <c r="D583" s="167"/>
    </row>
    <row r="584" spans="2:8" ht="14.1" hidden="1" customHeight="1" x14ac:dyDescent="0.25">
      <c r="B584" s="231"/>
      <c r="C584" s="167"/>
      <c r="D584" s="167"/>
    </row>
    <row r="585" spans="2:8" ht="26.25" hidden="1" customHeight="1" x14ac:dyDescent="0.25">
      <c r="B585" s="231"/>
      <c r="C585" s="167"/>
      <c r="D585" s="167"/>
    </row>
    <row r="586" spans="2:8" ht="26.25" hidden="1" customHeight="1" x14ac:dyDescent="0.25">
      <c r="B586" s="231"/>
      <c r="C586" s="167"/>
      <c r="D586" s="167"/>
    </row>
    <row r="587" spans="2:8" ht="14.1" hidden="1" customHeight="1" x14ac:dyDescent="0.25">
      <c r="B587" s="231"/>
      <c r="C587" s="167"/>
      <c r="D587" s="167"/>
    </row>
    <row r="588" spans="2:8" ht="14.1" hidden="1" customHeight="1" x14ac:dyDescent="0.25">
      <c r="B588" s="231"/>
      <c r="C588" s="167"/>
      <c r="D588" s="167"/>
    </row>
    <row r="589" spans="2:8" ht="14.1" hidden="1" customHeight="1" x14ac:dyDescent="0.25">
      <c r="B589" s="231"/>
      <c r="C589" s="167"/>
      <c r="D589" s="167"/>
    </row>
    <row r="590" spans="2:8" ht="14.1" hidden="1" customHeight="1" x14ac:dyDescent="0.25">
      <c r="B590" s="231"/>
      <c r="C590" s="167"/>
      <c r="D590" s="167"/>
    </row>
    <row r="591" spans="2:8" ht="14.1" hidden="1" customHeight="1" x14ac:dyDescent="0.25">
      <c r="B591" s="231"/>
      <c r="C591" s="167"/>
      <c r="D591" s="167"/>
    </row>
    <row r="592" spans="2:8" ht="14.1" hidden="1" customHeight="1" x14ac:dyDescent="0.25">
      <c r="B592" s="231"/>
      <c r="C592" s="167"/>
      <c r="D592" s="167"/>
    </row>
    <row r="593" spans="2:4" ht="14.1" hidden="1" customHeight="1" x14ac:dyDescent="0.25">
      <c r="B593" s="231"/>
      <c r="C593" s="167"/>
      <c r="D593" s="167"/>
    </row>
    <row r="594" spans="2:4" ht="14.1" hidden="1" customHeight="1" x14ac:dyDescent="0.25">
      <c r="B594" s="231"/>
      <c r="C594" s="167"/>
      <c r="D594" s="167"/>
    </row>
    <row r="595" spans="2:4" ht="14.1" hidden="1" customHeight="1" x14ac:dyDescent="0.25">
      <c r="B595" s="231"/>
      <c r="C595" s="167"/>
      <c r="D595" s="167"/>
    </row>
    <row r="596" spans="2:4" ht="14.1" hidden="1" customHeight="1" x14ac:dyDescent="0.25">
      <c r="B596" s="231"/>
      <c r="C596" s="167"/>
      <c r="D596" s="167"/>
    </row>
    <row r="597" spans="2:4" ht="14.1" hidden="1" customHeight="1" x14ac:dyDescent="0.25">
      <c r="B597" s="231"/>
      <c r="C597" s="167"/>
      <c r="D597" s="167"/>
    </row>
    <row r="598" spans="2:4" ht="14.1" hidden="1" customHeight="1" x14ac:dyDescent="0.25">
      <c r="B598" s="231"/>
      <c r="C598" s="167"/>
      <c r="D598" s="167"/>
    </row>
    <row r="599" spans="2:4" ht="14.1" hidden="1" customHeight="1" x14ac:dyDescent="0.25">
      <c r="B599" s="231"/>
      <c r="C599" s="167"/>
      <c r="D599" s="167"/>
    </row>
    <row r="600" spans="2:4" ht="14.1" hidden="1" customHeight="1" x14ac:dyDescent="0.25">
      <c r="B600" s="231"/>
      <c r="C600" s="167"/>
      <c r="D600" s="167"/>
    </row>
    <row r="601" spans="2:4" ht="14.1" hidden="1" customHeight="1" x14ac:dyDescent="0.25">
      <c r="B601" s="231"/>
      <c r="C601" s="167"/>
      <c r="D601" s="167"/>
    </row>
    <row r="602" spans="2:4" ht="14.1" hidden="1" customHeight="1" x14ac:dyDescent="0.25">
      <c r="B602" s="231"/>
      <c r="C602" s="167"/>
      <c r="D602" s="167"/>
    </row>
    <row r="603" spans="2:4" ht="14.1" hidden="1" customHeight="1" x14ac:dyDescent="0.25">
      <c r="B603" s="231"/>
      <c r="C603" s="167"/>
      <c r="D603" s="167"/>
    </row>
    <row r="604" spans="2:4" ht="14.1" hidden="1" customHeight="1" x14ac:dyDescent="0.25">
      <c r="B604" s="231"/>
      <c r="C604" s="167"/>
      <c r="D604" s="167"/>
    </row>
    <row r="605" spans="2:4" ht="14.1" hidden="1" customHeight="1" x14ac:dyDescent="0.25">
      <c r="B605" s="231"/>
      <c r="C605" s="167"/>
      <c r="D605" s="167"/>
    </row>
    <row r="606" spans="2:4" ht="14.1" hidden="1" customHeight="1" x14ac:dyDescent="0.25">
      <c r="B606" s="231"/>
      <c r="C606" s="167"/>
      <c r="D606" s="167"/>
    </row>
    <row r="607" spans="2:4" ht="14.1" hidden="1" customHeight="1" x14ac:dyDescent="0.25">
      <c r="B607" s="231"/>
      <c r="C607" s="167"/>
      <c r="D607" s="167"/>
    </row>
    <row r="608" spans="2:4" ht="14.1" hidden="1" customHeight="1" x14ac:dyDescent="0.25">
      <c r="B608" s="231"/>
      <c r="C608" s="167"/>
      <c r="D608" s="167"/>
    </row>
    <row r="609" spans="2:4" ht="14.1" hidden="1" customHeight="1" x14ac:dyDescent="0.25">
      <c r="B609" s="231"/>
      <c r="C609" s="167"/>
      <c r="D609" s="167"/>
    </row>
    <row r="610" spans="2:4" ht="14.1" hidden="1" customHeight="1" x14ac:dyDescent="0.25">
      <c r="B610" s="231"/>
      <c r="C610" s="167"/>
      <c r="D610" s="167"/>
    </row>
    <row r="611" spans="2:4" ht="14.1" hidden="1" customHeight="1" x14ac:dyDescent="0.25">
      <c r="B611" s="231"/>
      <c r="C611" s="167"/>
      <c r="D611" s="167"/>
    </row>
    <row r="612" spans="2:4" ht="14.1" hidden="1" customHeight="1" x14ac:dyDescent="0.25">
      <c r="B612" s="231"/>
      <c r="C612" s="167"/>
      <c r="D612" s="167"/>
    </row>
    <row r="613" spans="2:4" ht="14.1" hidden="1" customHeight="1" x14ac:dyDescent="0.25">
      <c r="B613" s="231"/>
      <c r="C613" s="167"/>
      <c r="D613" s="167"/>
    </row>
    <row r="614" spans="2:4" ht="14.1" hidden="1" customHeight="1" x14ac:dyDescent="0.25">
      <c r="B614" s="231"/>
      <c r="C614" s="167"/>
      <c r="D614" s="167"/>
    </row>
    <row r="615" spans="2:4" ht="14.1" hidden="1" customHeight="1" x14ac:dyDescent="0.25">
      <c r="B615" s="231"/>
      <c r="C615" s="167"/>
      <c r="D615" s="167"/>
    </row>
    <row r="616" spans="2:4" ht="14.1" hidden="1" customHeight="1" x14ac:dyDescent="0.25">
      <c r="B616" s="231"/>
      <c r="C616" s="167"/>
      <c r="D616" s="167"/>
    </row>
    <row r="617" spans="2:4" ht="14.1" hidden="1" customHeight="1" x14ac:dyDescent="0.25">
      <c r="B617" s="231"/>
      <c r="C617" s="167"/>
      <c r="D617" s="167"/>
    </row>
    <row r="618" spans="2:4" ht="14.1" hidden="1" customHeight="1" x14ac:dyDescent="0.25">
      <c r="B618" s="231"/>
      <c r="C618" s="167"/>
      <c r="D618" s="167"/>
    </row>
    <row r="619" spans="2:4" ht="14.1" hidden="1" customHeight="1" x14ac:dyDescent="0.25">
      <c r="B619" s="231"/>
      <c r="C619" s="167"/>
      <c r="D619" s="167"/>
    </row>
    <row r="620" spans="2:4" ht="14.1" hidden="1" customHeight="1" x14ac:dyDescent="0.25">
      <c r="B620" s="231"/>
      <c r="C620" s="167"/>
      <c r="D620" s="167"/>
    </row>
    <row r="621" spans="2:4" ht="14.1" hidden="1" customHeight="1" x14ac:dyDescent="0.25">
      <c r="B621" s="231"/>
      <c r="C621" s="167"/>
      <c r="D621" s="167"/>
    </row>
    <row r="622" spans="2:4" ht="14.1" hidden="1" customHeight="1" x14ac:dyDescent="0.25">
      <c r="B622" s="231"/>
      <c r="C622" s="167"/>
      <c r="D622" s="167"/>
    </row>
    <row r="623" spans="2:4" ht="14.1" hidden="1" customHeight="1" x14ac:dyDescent="0.25">
      <c r="B623" s="231"/>
      <c r="C623" s="167"/>
      <c r="D623" s="167"/>
    </row>
    <row r="624" spans="2:4" ht="14.1" hidden="1" customHeight="1" x14ac:dyDescent="0.25">
      <c r="B624" s="231"/>
      <c r="C624" s="167"/>
      <c r="D624" s="167"/>
    </row>
    <row r="625" spans="2:4" ht="14.1" hidden="1" customHeight="1" x14ac:dyDescent="0.25">
      <c r="B625" s="231"/>
      <c r="C625" s="167"/>
      <c r="D625" s="167"/>
    </row>
    <row r="626" spans="2:4" ht="14.1" hidden="1" customHeight="1" x14ac:dyDescent="0.25">
      <c r="B626" s="231"/>
      <c r="C626" s="167"/>
      <c r="D626" s="167"/>
    </row>
    <row r="627" spans="2:4" ht="14.1" hidden="1" customHeight="1" x14ac:dyDescent="0.25">
      <c r="B627" s="231"/>
      <c r="C627" s="167"/>
      <c r="D627" s="167"/>
    </row>
    <row r="628" spans="2:4" ht="14.1" hidden="1" customHeight="1" x14ac:dyDescent="0.25">
      <c r="B628" s="231"/>
      <c r="C628" s="167"/>
      <c r="D628" s="167"/>
    </row>
    <row r="629" spans="2:4" ht="14.1" hidden="1" customHeight="1" x14ac:dyDescent="0.25">
      <c r="B629" s="231"/>
      <c r="C629" s="167"/>
      <c r="D629" s="167"/>
    </row>
    <row r="630" spans="2:4" ht="14.1" hidden="1" customHeight="1" x14ac:dyDescent="0.25">
      <c r="B630" s="231"/>
      <c r="C630" s="167"/>
      <c r="D630" s="167"/>
    </row>
    <row r="631" spans="2:4" ht="14.1" hidden="1" customHeight="1" x14ac:dyDescent="0.25">
      <c r="B631" s="231"/>
      <c r="C631" s="167"/>
      <c r="D631" s="167"/>
    </row>
    <row r="632" spans="2:4" ht="14.1" hidden="1" customHeight="1" x14ac:dyDescent="0.25">
      <c r="B632" s="231"/>
      <c r="C632" s="167"/>
      <c r="D632" s="167"/>
    </row>
    <row r="633" spans="2:4" ht="14.1" hidden="1" customHeight="1" x14ac:dyDescent="0.25">
      <c r="B633" s="231"/>
      <c r="C633" s="167"/>
      <c r="D633" s="167"/>
    </row>
    <row r="634" spans="2:4" ht="14.1" hidden="1" customHeight="1" x14ac:dyDescent="0.25">
      <c r="B634" s="231"/>
      <c r="C634" s="167"/>
      <c r="D634" s="167"/>
    </row>
    <row r="635" spans="2:4" ht="14.1" hidden="1" customHeight="1" x14ac:dyDescent="0.25">
      <c r="B635" s="231"/>
      <c r="C635" s="167"/>
      <c r="D635" s="167"/>
    </row>
    <row r="636" spans="2:4" ht="14.1" hidden="1" customHeight="1" x14ac:dyDescent="0.25">
      <c r="B636" s="231"/>
      <c r="C636" s="167"/>
      <c r="D636" s="167"/>
    </row>
    <row r="637" spans="2:4" ht="14.1" hidden="1" customHeight="1" x14ac:dyDescent="0.25">
      <c r="B637" s="231"/>
      <c r="C637" s="167"/>
      <c r="D637" s="167"/>
    </row>
    <row r="638" spans="2:4" ht="14.1" hidden="1" customHeight="1" x14ac:dyDescent="0.25">
      <c r="B638" s="231"/>
      <c r="C638" s="167"/>
      <c r="D638" s="167"/>
    </row>
    <row r="639" spans="2:4" ht="14.1" hidden="1" customHeight="1" x14ac:dyDescent="0.25">
      <c r="B639" s="231"/>
      <c r="C639" s="167"/>
      <c r="D639" s="167"/>
    </row>
    <row r="640" spans="2:4" ht="14.1" hidden="1" customHeight="1" x14ac:dyDescent="0.25">
      <c r="B640" s="231"/>
      <c r="C640" s="167"/>
      <c r="D640" s="167"/>
    </row>
    <row r="641" spans="2:4" ht="14.1" hidden="1" customHeight="1" x14ac:dyDescent="0.25">
      <c r="B641" s="231"/>
      <c r="C641" s="167"/>
      <c r="D641" s="167"/>
    </row>
    <row r="642" spans="2:4" ht="14.1" hidden="1" customHeight="1" x14ac:dyDescent="0.25">
      <c r="B642" s="231"/>
      <c r="C642" s="167"/>
      <c r="D642" s="167"/>
    </row>
    <row r="643" spans="2:4" ht="14.1" hidden="1" customHeight="1" x14ac:dyDescent="0.25">
      <c r="B643" s="231"/>
      <c r="C643" s="167"/>
      <c r="D643" s="167"/>
    </row>
    <row r="644" spans="2:4" ht="14.1" hidden="1" customHeight="1" x14ac:dyDescent="0.25">
      <c r="B644" s="231"/>
      <c r="C644" s="167"/>
      <c r="D644" s="167"/>
    </row>
    <row r="645" spans="2:4" ht="14.1" hidden="1" customHeight="1" x14ac:dyDescent="0.25">
      <c r="B645" s="231"/>
      <c r="C645" s="167"/>
      <c r="D645" s="167"/>
    </row>
    <row r="646" spans="2:4" ht="14.1" hidden="1" customHeight="1" x14ac:dyDescent="0.25">
      <c r="B646" s="231"/>
      <c r="C646" s="167"/>
      <c r="D646" s="167"/>
    </row>
    <row r="647" spans="2:4" ht="14.1" hidden="1" customHeight="1" x14ac:dyDescent="0.25">
      <c r="B647" s="231"/>
      <c r="C647" s="167"/>
      <c r="D647" s="167"/>
    </row>
    <row r="648" spans="2:4" ht="14.1" hidden="1" customHeight="1" x14ac:dyDescent="0.25">
      <c r="B648" s="231"/>
      <c r="C648" s="167"/>
      <c r="D648" s="167"/>
    </row>
    <row r="649" spans="2:4" ht="14.1" hidden="1" customHeight="1" x14ac:dyDescent="0.25">
      <c r="B649" s="231"/>
      <c r="C649" s="167"/>
      <c r="D649" s="167"/>
    </row>
    <row r="650" spans="2:4" ht="14.1" hidden="1" customHeight="1" x14ac:dyDescent="0.25">
      <c r="B650" s="231"/>
      <c r="C650" s="167"/>
      <c r="D650" s="167"/>
    </row>
    <row r="651" spans="2:4" ht="14.1" hidden="1" customHeight="1" x14ac:dyDescent="0.25">
      <c r="B651" s="231"/>
      <c r="C651" s="167"/>
      <c r="D651" s="167"/>
    </row>
    <row r="652" spans="2:4" ht="14.1" hidden="1" customHeight="1" x14ac:dyDescent="0.25">
      <c r="B652" s="231"/>
      <c r="C652" s="167"/>
      <c r="D652" s="167"/>
    </row>
    <row r="653" spans="2:4" ht="14.1" hidden="1" customHeight="1" x14ac:dyDescent="0.25">
      <c r="B653" s="231"/>
      <c r="C653" s="167"/>
      <c r="D653" s="167"/>
    </row>
    <row r="654" spans="2:4" ht="14.1" hidden="1" customHeight="1" x14ac:dyDescent="0.25">
      <c r="B654" s="231"/>
      <c r="C654" s="167"/>
      <c r="D654" s="167"/>
    </row>
    <row r="655" spans="2:4" ht="14.1" hidden="1" customHeight="1" x14ac:dyDescent="0.25">
      <c r="B655" s="231"/>
      <c r="C655" s="167"/>
      <c r="D655" s="167"/>
    </row>
    <row r="656" spans="2:4" ht="14.1" hidden="1" customHeight="1" x14ac:dyDescent="0.25">
      <c r="B656" s="231"/>
      <c r="C656" s="167"/>
      <c r="D656" s="167"/>
    </row>
    <row r="657" spans="2:4" ht="14.1" hidden="1" customHeight="1" x14ac:dyDescent="0.25">
      <c r="B657" s="231"/>
      <c r="C657" s="167"/>
      <c r="D657" s="167"/>
    </row>
    <row r="658" spans="2:4" ht="14.1" hidden="1" customHeight="1" x14ac:dyDescent="0.25">
      <c r="B658" s="231"/>
      <c r="C658" s="167"/>
      <c r="D658" s="167"/>
    </row>
    <row r="659" spans="2:4" ht="14.1" hidden="1" customHeight="1" x14ac:dyDescent="0.25">
      <c r="B659" s="231"/>
      <c r="C659" s="167"/>
      <c r="D659" s="167"/>
    </row>
    <row r="660" spans="2:4" ht="14.1" hidden="1" customHeight="1" x14ac:dyDescent="0.25">
      <c r="B660" s="231"/>
      <c r="C660" s="167"/>
      <c r="D660" s="167"/>
    </row>
    <row r="661" spans="2:4" ht="14.1" hidden="1" customHeight="1" x14ac:dyDescent="0.25">
      <c r="B661" s="231"/>
      <c r="C661" s="167"/>
      <c r="D661" s="167"/>
    </row>
    <row r="662" spans="2:4" ht="14.1" hidden="1" customHeight="1" x14ac:dyDescent="0.25">
      <c r="B662" s="231"/>
      <c r="C662" s="167"/>
      <c r="D662" s="167"/>
    </row>
    <row r="663" spans="2:4" ht="14.1" hidden="1" customHeight="1" x14ac:dyDescent="0.25">
      <c r="B663" s="231"/>
      <c r="C663" s="167"/>
      <c r="D663" s="167"/>
    </row>
    <row r="664" spans="2:4" ht="14.1" hidden="1" customHeight="1" x14ac:dyDescent="0.25">
      <c r="B664" s="231"/>
      <c r="C664" s="167"/>
      <c r="D664" s="167"/>
    </row>
    <row r="665" spans="2:4" ht="14.1" hidden="1" customHeight="1" x14ac:dyDescent="0.25">
      <c r="B665" s="231"/>
      <c r="C665" s="167"/>
      <c r="D665" s="167"/>
    </row>
    <row r="666" spans="2:4" ht="14.1" hidden="1" customHeight="1" x14ac:dyDescent="0.25">
      <c r="B666" s="231"/>
      <c r="C666" s="167"/>
      <c r="D666" s="167"/>
    </row>
    <row r="667" spans="2:4" ht="14.1" hidden="1" customHeight="1" x14ac:dyDescent="0.25">
      <c r="B667" s="231"/>
      <c r="C667" s="167"/>
      <c r="D667" s="167"/>
    </row>
    <row r="668" spans="2:4" ht="14.1" hidden="1" customHeight="1" x14ac:dyDescent="0.25">
      <c r="B668" s="231"/>
      <c r="C668" s="167"/>
      <c r="D668" s="167"/>
    </row>
    <row r="669" spans="2:4" ht="14.1" hidden="1" customHeight="1" x14ac:dyDescent="0.25">
      <c r="B669" s="231"/>
      <c r="C669" s="167"/>
      <c r="D669" s="167"/>
    </row>
    <row r="670" spans="2:4" ht="14.1" hidden="1" customHeight="1" x14ac:dyDescent="0.25">
      <c r="B670" s="231"/>
      <c r="C670" s="167"/>
      <c r="D670" s="167"/>
    </row>
    <row r="671" spans="2:4" ht="14.1" hidden="1" customHeight="1" x14ac:dyDescent="0.25">
      <c r="B671" s="231"/>
      <c r="C671" s="167"/>
      <c r="D671" s="167"/>
    </row>
    <row r="672" spans="2:4" ht="14.1" hidden="1" customHeight="1" x14ac:dyDescent="0.25">
      <c r="B672" s="231"/>
      <c r="C672" s="167"/>
      <c r="D672" s="167"/>
    </row>
    <row r="673" spans="2:4" ht="14.1" hidden="1" customHeight="1" x14ac:dyDescent="0.25">
      <c r="B673" s="231"/>
      <c r="C673" s="167"/>
      <c r="D673" s="167"/>
    </row>
    <row r="674" spans="2:4" ht="14.1" hidden="1" customHeight="1" x14ac:dyDescent="0.25">
      <c r="B674" s="231"/>
      <c r="C674" s="167"/>
      <c r="D674" s="167"/>
    </row>
    <row r="675" spans="2:4" ht="14.1" hidden="1" customHeight="1" x14ac:dyDescent="0.25">
      <c r="B675" s="231"/>
      <c r="C675" s="167"/>
      <c r="D675" s="167"/>
    </row>
    <row r="676" spans="2:4" ht="14.1" hidden="1" customHeight="1" x14ac:dyDescent="0.25">
      <c r="B676" s="231"/>
      <c r="C676" s="167"/>
      <c r="D676" s="167"/>
    </row>
    <row r="677" spans="2:4" ht="14.1" hidden="1" customHeight="1" x14ac:dyDescent="0.25">
      <c r="B677" s="231"/>
      <c r="C677" s="167"/>
      <c r="D677" s="167"/>
    </row>
    <row r="678" spans="2:4" ht="14.1" hidden="1" customHeight="1" x14ac:dyDescent="0.25">
      <c r="B678" s="231"/>
      <c r="C678" s="167"/>
      <c r="D678" s="167"/>
    </row>
    <row r="679" spans="2:4" ht="14.1" hidden="1" customHeight="1" x14ac:dyDescent="0.25">
      <c r="B679" s="231"/>
      <c r="C679" s="167"/>
      <c r="D679" s="167"/>
    </row>
    <row r="680" spans="2:4" ht="14.1" hidden="1" customHeight="1" x14ac:dyDescent="0.25">
      <c r="B680" s="231"/>
      <c r="C680" s="167"/>
      <c r="D680" s="167"/>
    </row>
    <row r="681" spans="2:4" ht="14.1" hidden="1" customHeight="1" x14ac:dyDescent="0.25">
      <c r="B681" s="231"/>
      <c r="C681" s="167"/>
      <c r="D681" s="167"/>
    </row>
    <row r="682" spans="2:4" ht="14.1" hidden="1" customHeight="1" x14ac:dyDescent="0.25">
      <c r="B682" s="231"/>
      <c r="C682" s="167"/>
      <c r="D682" s="167"/>
    </row>
    <row r="683" spans="2:4" ht="14.1" hidden="1" customHeight="1" x14ac:dyDescent="0.25">
      <c r="B683" s="231"/>
      <c r="C683" s="167"/>
      <c r="D683" s="167"/>
    </row>
    <row r="684" spans="2:4" ht="14.1" hidden="1" customHeight="1" x14ac:dyDescent="0.25">
      <c r="B684" s="231"/>
      <c r="C684" s="167"/>
      <c r="D684" s="167"/>
    </row>
    <row r="685" spans="2:4" ht="14.1" hidden="1" customHeight="1" x14ac:dyDescent="0.25">
      <c r="B685" s="231"/>
      <c r="C685" s="167"/>
      <c r="D685" s="167"/>
    </row>
    <row r="686" spans="2:4" ht="14.1" hidden="1" customHeight="1" x14ac:dyDescent="0.25">
      <c r="B686" s="231"/>
      <c r="C686" s="167"/>
      <c r="D686" s="167"/>
    </row>
    <row r="687" spans="2:4" ht="14.1" hidden="1" customHeight="1" x14ac:dyDescent="0.25">
      <c r="B687" s="231"/>
      <c r="C687" s="167"/>
      <c r="D687" s="167"/>
    </row>
    <row r="688" spans="2:4" ht="14.1" hidden="1" customHeight="1" x14ac:dyDescent="0.25">
      <c r="B688" s="231"/>
      <c r="C688" s="167"/>
      <c r="D688" s="167"/>
    </row>
    <row r="689" spans="2:4" ht="14.1" hidden="1" customHeight="1" x14ac:dyDescent="0.25">
      <c r="B689" s="231"/>
      <c r="C689" s="167"/>
      <c r="D689" s="167"/>
    </row>
    <row r="690" spans="2:4" ht="14.1" hidden="1" customHeight="1" x14ac:dyDescent="0.25">
      <c r="B690" s="231"/>
      <c r="C690" s="167"/>
      <c r="D690" s="167"/>
    </row>
    <row r="691" spans="2:4" ht="14.1" hidden="1" customHeight="1" x14ac:dyDescent="0.25">
      <c r="B691" s="231"/>
      <c r="C691" s="167"/>
      <c r="D691" s="167"/>
    </row>
    <row r="692" spans="2:4" ht="14.1" hidden="1" customHeight="1" x14ac:dyDescent="0.25">
      <c r="B692" s="231"/>
      <c r="C692" s="167"/>
      <c r="D692" s="167"/>
    </row>
    <row r="693" spans="2:4" ht="0" hidden="1" customHeight="1" x14ac:dyDescent="0.25"/>
    <row r="694" spans="2:4" ht="0" hidden="1" customHeight="1" x14ac:dyDescent="0.25"/>
    <row r="695" spans="2:4" ht="0" hidden="1" customHeight="1" x14ac:dyDescent="0.25"/>
    <row r="696" spans="2:4" ht="0" hidden="1" customHeight="1" x14ac:dyDescent="0.25"/>
    <row r="697" spans="2:4" ht="0" hidden="1" customHeight="1" x14ac:dyDescent="0.25"/>
    <row r="698" spans="2:4" ht="0" hidden="1" customHeight="1" x14ac:dyDescent="0.25"/>
  </sheetData>
  <sheetProtection formatCells="0" formatColumns="0" formatRows="0"/>
  <autoFilter ref="F6:G250" xr:uid="{00000000-0009-0000-0000-000001000000}"/>
  <mergeCells count="255">
    <mergeCell ref="B246:E246"/>
    <mergeCell ref="C225:D225"/>
    <mergeCell ref="C241:D241"/>
    <mergeCell ref="E241:G241"/>
    <mergeCell ref="C236:D236"/>
    <mergeCell ref="C218:D218"/>
    <mergeCell ref="C97:D97"/>
    <mergeCell ref="B167:E167"/>
    <mergeCell ref="B170:E170"/>
    <mergeCell ref="B192:E192"/>
    <mergeCell ref="B193:E193"/>
    <mergeCell ref="B198:E198"/>
    <mergeCell ref="C195:D195"/>
    <mergeCell ref="C215:D215"/>
    <mergeCell ref="C244:D244"/>
    <mergeCell ref="C186:D186"/>
    <mergeCell ref="C188:D188"/>
    <mergeCell ref="C189:D189"/>
    <mergeCell ref="C224:D224"/>
    <mergeCell ref="E218:G218"/>
    <mergeCell ref="C209:D209"/>
    <mergeCell ref="C213:D213"/>
    <mergeCell ref="B218:B222"/>
    <mergeCell ref="E236:G236"/>
    <mergeCell ref="H202:H204"/>
    <mergeCell ref="C169:D169"/>
    <mergeCell ref="C18:D18"/>
    <mergeCell ref="H75:H78"/>
    <mergeCell ref="H53:H55"/>
    <mergeCell ref="H58:H60"/>
    <mergeCell ref="H154:H158"/>
    <mergeCell ref="C23:D23"/>
    <mergeCell ref="C24:D24"/>
    <mergeCell ref="C30:D30"/>
    <mergeCell ref="C53:D53"/>
    <mergeCell ref="C56:D56"/>
    <mergeCell ref="C35:D35"/>
    <mergeCell ref="C36:D36"/>
    <mergeCell ref="C46:D46"/>
    <mergeCell ref="H147:H151"/>
    <mergeCell ref="E205:G205"/>
    <mergeCell ref="C208:D208"/>
    <mergeCell ref="B211:E211"/>
    <mergeCell ref="E58:G58"/>
    <mergeCell ref="E30:G30"/>
    <mergeCell ref="B160:D160"/>
    <mergeCell ref="C159:D159"/>
    <mergeCell ref="C143:D143"/>
    <mergeCell ref="E124:G124"/>
    <mergeCell ref="E134:G134"/>
    <mergeCell ref="J79:J83"/>
    <mergeCell ref="E79:G79"/>
    <mergeCell ref="H124:H130"/>
    <mergeCell ref="E154:G154"/>
    <mergeCell ref="I84:I87"/>
    <mergeCell ref="H79:H83"/>
    <mergeCell ref="I94:I96"/>
    <mergeCell ref="I124:I130"/>
    <mergeCell ref="E147:G147"/>
    <mergeCell ref="H135:H143"/>
    <mergeCell ref="I135:I143"/>
    <mergeCell ref="I147:I151"/>
    <mergeCell ref="I154:I158"/>
    <mergeCell ref="E226:G226"/>
    <mergeCell ref="E231:G231"/>
    <mergeCell ref="C231:D231"/>
    <mergeCell ref="C197:D197"/>
    <mergeCell ref="C205:D205"/>
    <mergeCell ref="I181:I183"/>
    <mergeCell ref="I202:I204"/>
    <mergeCell ref="C185:D185"/>
    <mergeCell ref="C190:D190"/>
    <mergeCell ref="C194:D194"/>
    <mergeCell ref="C214:D214"/>
    <mergeCell ref="C216:D216"/>
    <mergeCell ref="E181:G181"/>
    <mergeCell ref="C184:D184"/>
    <mergeCell ref="I231:I235"/>
    <mergeCell ref="C199:D199"/>
    <mergeCell ref="C200:D200"/>
    <mergeCell ref="C201:D201"/>
    <mergeCell ref="C202:D202"/>
    <mergeCell ref="C196:D196"/>
    <mergeCell ref="C223:D223"/>
    <mergeCell ref="E202:G202"/>
    <mergeCell ref="B212:E212"/>
    <mergeCell ref="H231:H235"/>
    <mergeCell ref="B217:E217"/>
    <mergeCell ref="B249:E249"/>
    <mergeCell ref="C70:D70"/>
    <mergeCell ref="C71:D71"/>
    <mergeCell ref="C72:D72"/>
    <mergeCell ref="C73:D73"/>
    <mergeCell ref="C68:D68"/>
    <mergeCell ref="I218:I222"/>
    <mergeCell ref="H218:H222"/>
    <mergeCell ref="I226:I230"/>
    <mergeCell ref="I79:I83"/>
    <mergeCell ref="B124:B133"/>
    <mergeCell ref="B202:B204"/>
    <mergeCell ref="B191:E191"/>
    <mergeCell ref="B147:B151"/>
    <mergeCell ref="B172:B175"/>
    <mergeCell ref="B176:B180"/>
    <mergeCell ref="H176:H180"/>
    <mergeCell ref="B205:B207"/>
    <mergeCell ref="B210:E210"/>
    <mergeCell ref="H181:H183"/>
    <mergeCell ref="C176:D176"/>
    <mergeCell ref="H172:H175"/>
    <mergeCell ref="B181:B183"/>
    <mergeCell ref="C226:D226"/>
    <mergeCell ref="I46:I49"/>
    <mergeCell ref="I58:I60"/>
    <mergeCell ref="B58:B60"/>
    <mergeCell ref="H144:H145"/>
    <mergeCell ref="I144:I145"/>
    <mergeCell ref="H132:H133"/>
    <mergeCell ref="I132:I133"/>
    <mergeCell ref="C124:D124"/>
    <mergeCell ref="C94:D94"/>
    <mergeCell ref="E97:G97"/>
    <mergeCell ref="E84:G84"/>
    <mergeCell ref="C90:D90"/>
    <mergeCell ref="H46:H49"/>
    <mergeCell ref="E75:G75"/>
    <mergeCell ref="C134:D134"/>
    <mergeCell ref="C135:C142"/>
    <mergeCell ref="E172:G172"/>
    <mergeCell ref="E176:G176"/>
    <mergeCell ref="C154:D154"/>
    <mergeCell ref="C166:D166"/>
    <mergeCell ref="C163:D163"/>
    <mergeCell ref="C164:D164"/>
    <mergeCell ref="C152:D152"/>
    <mergeCell ref="H236:H240"/>
    <mergeCell ref="H226:H230"/>
    <mergeCell ref="I176:I180"/>
    <mergeCell ref="B6:D7"/>
    <mergeCell ref="B74:E74"/>
    <mergeCell ref="B161:E161"/>
    <mergeCell ref="B162:E162"/>
    <mergeCell ref="B97:B123"/>
    <mergeCell ref="H97:H123"/>
    <mergeCell ref="E94:G94"/>
    <mergeCell ref="H94:H96"/>
    <mergeCell ref="H84:H87"/>
    <mergeCell ref="I97:I123"/>
    <mergeCell ref="C84:D84"/>
    <mergeCell ref="C88:D88"/>
    <mergeCell ref="H10:I10"/>
    <mergeCell ref="B134:B145"/>
    <mergeCell ref="B154:B158"/>
    <mergeCell ref="C146:D146"/>
    <mergeCell ref="C147:D147"/>
    <mergeCell ref="C172:D172"/>
    <mergeCell ref="C171:D171"/>
    <mergeCell ref="C168:D168"/>
    <mergeCell ref="C37:D37"/>
    <mergeCell ref="B94:B96"/>
    <mergeCell ref="C187:D187"/>
    <mergeCell ref="C19:D19"/>
    <mergeCell ref="C34:D34"/>
    <mergeCell ref="E6:E7"/>
    <mergeCell ref="E19:G19"/>
    <mergeCell ref="E53:G53"/>
    <mergeCell ref="E46:G46"/>
    <mergeCell ref="B39:E39"/>
    <mergeCell ref="B40:E40"/>
    <mergeCell ref="E12:G12"/>
    <mergeCell ref="B15:E15"/>
    <mergeCell ref="B8:E8"/>
    <mergeCell ref="B45:E45"/>
    <mergeCell ref="F6:F7"/>
    <mergeCell ref="G6:G7"/>
    <mergeCell ref="E27:G27"/>
    <mergeCell ref="C165:D165"/>
    <mergeCell ref="B84:B87"/>
    <mergeCell ref="C125:C130"/>
    <mergeCell ref="C132:C133"/>
    <mergeCell ref="C144:C145"/>
    <mergeCell ref="E131:G131"/>
    <mergeCell ref="E143:G143"/>
    <mergeCell ref="I19:I22"/>
    <mergeCell ref="H9:I9"/>
    <mergeCell ref="C153:D153"/>
    <mergeCell ref="C42:D42"/>
    <mergeCell ref="I172:I175"/>
    <mergeCell ref="C181:D181"/>
    <mergeCell ref="B248:E248"/>
    <mergeCell ref="C52:D52"/>
    <mergeCell ref="C51:D51"/>
    <mergeCell ref="C57:D57"/>
    <mergeCell ref="C58:D58"/>
    <mergeCell ref="C61:D61"/>
    <mergeCell ref="C62:D62"/>
    <mergeCell ref="C63:D63"/>
    <mergeCell ref="C64:D64"/>
    <mergeCell ref="C69:D69"/>
    <mergeCell ref="B226:B230"/>
    <mergeCell ref="B231:B235"/>
    <mergeCell ref="B236:B240"/>
    <mergeCell ref="B241:B243"/>
    <mergeCell ref="C247:D247"/>
    <mergeCell ref="B53:B56"/>
    <mergeCell ref="B75:B78"/>
    <mergeCell ref="B79:B83"/>
    <mergeCell ref="H6:H7"/>
    <mergeCell ref="I6:I7"/>
    <mergeCell ref="B67:E67"/>
    <mergeCell ref="I236:I240"/>
    <mergeCell ref="C43:D43"/>
    <mergeCell ref="C44:D44"/>
    <mergeCell ref="C41:D41"/>
    <mergeCell ref="G2:I2"/>
    <mergeCell ref="B2:B5"/>
    <mergeCell ref="C2:D5"/>
    <mergeCell ref="B12:B14"/>
    <mergeCell ref="B38:D38"/>
    <mergeCell ref="B9:D9"/>
    <mergeCell ref="B10:D10"/>
    <mergeCell ref="C16:D16"/>
    <mergeCell ref="C17:D17"/>
    <mergeCell ref="B27:B29"/>
    <mergeCell ref="B30:B32"/>
    <mergeCell ref="C12:D12"/>
    <mergeCell ref="C27:D27"/>
    <mergeCell ref="C25:D25"/>
    <mergeCell ref="C26:D26"/>
    <mergeCell ref="C33:D33"/>
    <mergeCell ref="G5:I5"/>
    <mergeCell ref="H12:H14"/>
    <mergeCell ref="B66:E66"/>
    <mergeCell ref="I12:I14"/>
    <mergeCell ref="H19:H22"/>
    <mergeCell ref="H241:H244"/>
    <mergeCell ref="I241:I244"/>
    <mergeCell ref="E2:F2"/>
    <mergeCell ref="E3:F3"/>
    <mergeCell ref="B65:D65"/>
    <mergeCell ref="C91:D91"/>
    <mergeCell ref="C92:D92"/>
    <mergeCell ref="C93:D93"/>
    <mergeCell ref="C75:D75"/>
    <mergeCell ref="C79:D79"/>
    <mergeCell ref="G3:I3"/>
    <mergeCell ref="G4:I4"/>
    <mergeCell ref="B19:B22"/>
    <mergeCell ref="B46:B49"/>
    <mergeCell ref="B50:E50"/>
    <mergeCell ref="C89:D89"/>
    <mergeCell ref="I53:I55"/>
    <mergeCell ref="I75:I78"/>
    <mergeCell ref="E4:F4"/>
    <mergeCell ref="E5:F5"/>
  </mergeCells>
  <conditionalFormatting sqref="F9">
    <cfRule type="cellIs" dxfId="1825" priority="5399" operator="equal">
      <formula>"AD"</formula>
    </cfRule>
    <cfRule type="cellIs" dxfId="1824" priority="5400" operator="equal">
      <formula>"N/A"</formula>
    </cfRule>
    <cfRule type="cellIs" dxfId="1823" priority="5401" operator="equal">
      <formula>"NP"</formula>
    </cfRule>
    <cfRule type="cellIs" dxfId="1822" priority="5402" operator="equal">
      <formula>"AD"</formula>
    </cfRule>
    <cfRule type="cellIs" dxfId="1821" priority="5403" operator="equal">
      <formula>"AD"</formula>
    </cfRule>
    <cfRule type="cellIs" dxfId="1820" priority="5404" operator="equal">
      <formula>"NP"</formula>
    </cfRule>
    <cfRule type="cellIs" dxfId="1819" priority="5405" operator="equal">
      <formula>"N/A"</formula>
    </cfRule>
    <cfRule type="cellIs" dxfId="1818" priority="5406" operator="equal">
      <formula>"N/A"</formula>
    </cfRule>
    <cfRule type="cellIs" dxfId="1817" priority="5407" operator="equal">
      <formula>"VF"</formula>
    </cfRule>
    <cfRule type="cellIs" dxfId="1816" priority="5408" operator="equal">
      <formula>"Y"</formula>
    </cfRule>
    <cfRule type="cellIs" dxfId="1815" priority="5409" operator="equal">
      <formula>"N"</formula>
    </cfRule>
  </conditionalFormatting>
  <conditionalFormatting sqref="F10">
    <cfRule type="cellIs" dxfId="1814" priority="5333" operator="equal">
      <formula>"AD"</formula>
    </cfRule>
    <cfRule type="cellIs" dxfId="1813" priority="5334" operator="equal">
      <formula>"N/A"</formula>
    </cfRule>
    <cfRule type="cellIs" dxfId="1812" priority="5335" operator="equal">
      <formula>"NP"</formula>
    </cfRule>
    <cfRule type="cellIs" dxfId="1811" priority="5336" operator="equal">
      <formula>"AD"</formula>
    </cfRule>
    <cfRule type="cellIs" dxfId="1810" priority="5337" operator="equal">
      <formula>"AD"</formula>
    </cfRule>
    <cfRule type="cellIs" dxfId="1809" priority="5338" operator="equal">
      <formula>"NP"</formula>
    </cfRule>
    <cfRule type="cellIs" dxfId="1808" priority="5339" operator="equal">
      <formula>"N/A"</formula>
    </cfRule>
    <cfRule type="cellIs" dxfId="1807" priority="5340" operator="equal">
      <formula>"N/A"</formula>
    </cfRule>
    <cfRule type="cellIs" dxfId="1806" priority="5341" operator="equal">
      <formula>"VF"</formula>
    </cfRule>
    <cfRule type="cellIs" dxfId="1805" priority="5342" operator="equal">
      <formula>"Y"</formula>
    </cfRule>
    <cfRule type="cellIs" dxfId="1804" priority="5343" operator="equal">
      <formula>"N"</formula>
    </cfRule>
  </conditionalFormatting>
  <conditionalFormatting sqref="F13">
    <cfRule type="cellIs" dxfId="1803" priority="5322" operator="equal">
      <formula>"AD"</formula>
    </cfRule>
    <cfRule type="cellIs" dxfId="1802" priority="5323" operator="equal">
      <formula>"N/A"</formula>
    </cfRule>
    <cfRule type="cellIs" dxfId="1801" priority="5324" operator="equal">
      <formula>"NP"</formula>
    </cfRule>
    <cfRule type="cellIs" dxfId="1800" priority="5325" operator="equal">
      <formula>"AD"</formula>
    </cfRule>
    <cfRule type="cellIs" dxfId="1799" priority="5326" operator="equal">
      <formula>"AD"</formula>
    </cfRule>
    <cfRule type="cellIs" dxfId="1798" priority="5327" operator="equal">
      <formula>"NP"</formula>
    </cfRule>
    <cfRule type="cellIs" dxfId="1797" priority="5328" operator="equal">
      <formula>"N/A"</formula>
    </cfRule>
    <cfRule type="cellIs" dxfId="1796" priority="5329" operator="equal">
      <formula>"N/A"</formula>
    </cfRule>
    <cfRule type="cellIs" dxfId="1795" priority="5330" operator="equal">
      <formula>"VF"</formula>
    </cfRule>
    <cfRule type="cellIs" dxfId="1794" priority="5331" operator="equal">
      <formula>"Y"</formula>
    </cfRule>
    <cfRule type="cellIs" dxfId="1793" priority="5332" operator="equal">
      <formula>"N"</formula>
    </cfRule>
  </conditionalFormatting>
  <conditionalFormatting sqref="F41">
    <cfRule type="cellIs" dxfId="1792" priority="4586" operator="equal">
      <formula>"AD"</formula>
    </cfRule>
    <cfRule type="cellIs" dxfId="1791" priority="4587" operator="equal">
      <formula>"N/A"</formula>
    </cfRule>
    <cfRule type="cellIs" dxfId="1790" priority="4588" operator="equal">
      <formula>"NP"</formula>
    </cfRule>
    <cfRule type="cellIs" dxfId="1789" priority="4589" operator="equal">
      <formula>"AD"</formula>
    </cfRule>
    <cfRule type="cellIs" dxfId="1788" priority="4590" operator="equal">
      <formula>"AD"</formula>
    </cfRule>
    <cfRule type="cellIs" dxfId="1787" priority="4591" operator="equal">
      <formula>"NP"</formula>
    </cfRule>
    <cfRule type="cellIs" dxfId="1786" priority="4592" operator="equal">
      <formula>"N/A"</formula>
    </cfRule>
    <cfRule type="cellIs" dxfId="1785" priority="4593" operator="equal">
      <formula>"N/A"</formula>
    </cfRule>
    <cfRule type="cellIs" dxfId="1784" priority="4594" operator="equal">
      <formula>"VF"</formula>
    </cfRule>
    <cfRule type="cellIs" dxfId="1783" priority="4595" operator="equal">
      <formula>"Y"</formula>
    </cfRule>
    <cfRule type="cellIs" dxfId="1782" priority="4596" operator="equal">
      <formula>"N"</formula>
    </cfRule>
  </conditionalFormatting>
  <conditionalFormatting sqref="F42">
    <cfRule type="cellIs" dxfId="1781" priority="4575" operator="equal">
      <formula>"AD"</formula>
    </cfRule>
    <cfRule type="cellIs" dxfId="1780" priority="4576" operator="equal">
      <formula>"N/A"</formula>
    </cfRule>
    <cfRule type="cellIs" dxfId="1779" priority="4577" operator="equal">
      <formula>"NP"</formula>
    </cfRule>
    <cfRule type="cellIs" dxfId="1778" priority="4578" operator="equal">
      <formula>"AD"</formula>
    </cfRule>
    <cfRule type="cellIs" dxfId="1777" priority="4579" operator="equal">
      <formula>"AD"</formula>
    </cfRule>
    <cfRule type="cellIs" dxfId="1776" priority="4580" operator="equal">
      <formula>"NP"</formula>
    </cfRule>
    <cfRule type="cellIs" dxfId="1775" priority="4581" operator="equal">
      <formula>"N/A"</formula>
    </cfRule>
    <cfRule type="cellIs" dxfId="1774" priority="4582" operator="equal">
      <formula>"N/A"</formula>
    </cfRule>
    <cfRule type="cellIs" dxfId="1773" priority="4583" operator="equal">
      <formula>"VF"</formula>
    </cfRule>
    <cfRule type="cellIs" dxfId="1772" priority="4584" operator="equal">
      <formula>"Y"</formula>
    </cfRule>
    <cfRule type="cellIs" dxfId="1771" priority="4585" operator="equal">
      <formula>"N"</formula>
    </cfRule>
  </conditionalFormatting>
  <conditionalFormatting sqref="F43">
    <cfRule type="cellIs" dxfId="1770" priority="4564" operator="equal">
      <formula>"AD"</formula>
    </cfRule>
    <cfRule type="cellIs" dxfId="1769" priority="4565" operator="equal">
      <formula>"N/A"</formula>
    </cfRule>
    <cfRule type="cellIs" dxfId="1768" priority="4566" operator="equal">
      <formula>"NP"</formula>
    </cfRule>
    <cfRule type="cellIs" dxfId="1767" priority="4567" operator="equal">
      <formula>"AD"</formula>
    </cfRule>
    <cfRule type="cellIs" dxfId="1766" priority="4568" operator="equal">
      <formula>"AD"</formula>
    </cfRule>
    <cfRule type="cellIs" dxfId="1765" priority="4569" operator="equal">
      <formula>"NP"</formula>
    </cfRule>
    <cfRule type="cellIs" dxfId="1764" priority="4570" operator="equal">
      <formula>"N/A"</formula>
    </cfRule>
    <cfRule type="cellIs" dxfId="1763" priority="4571" operator="equal">
      <formula>"N/A"</formula>
    </cfRule>
    <cfRule type="cellIs" dxfId="1762" priority="4572" operator="equal">
      <formula>"VF"</formula>
    </cfRule>
    <cfRule type="cellIs" dxfId="1761" priority="4573" operator="equal">
      <formula>"Y"</formula>
    </cfRule>
    <cfRule type="cellIs" dxfId="1760" priority="4574" operator="equal">
      <formula>"N"</formula>
    </cfRule>
  </conditionalFormatting>
  <conditionalFormatting sqref="F44">
    <cfRule type="cellIs" dxfId="1759" priority="4553" operator="equal">
      <formula>"AD"</formula>
    </cfRule>
    <cfRule type="cellIs" dxfId="1758" priority="4554" operator="equal">
      <formula>"N/A"</formula>
    </cfRule>
    <cfRule type="cellIs" dxfId="1757" priority="4555" operator="equal">
      <formula>"NP"</formula>
    </cfRule>
    <cfRule type="cellIs" dxfId="1756" priority="4556" operator="equal">
      <formula>"AD"</formula>
    </cfRule>
    <cfRule type="cellIs" dxfId="1755" priority="4557" operator="equal">
      <formula>"AD"</formula>
    </cfRule>
    <cfRule type="cellIs" dxfId="1754" priority="4558" operator="equal">
      <formula>"NP"</formula>
    </cfRule>
    <cfRule type="cellIs" dxfId="1753" priority="4559" operator="equal">
      <formula>"N/A"</formula>
    </cfRule>
    <cfRule type="cellIs" dxfId="1752" priority="4560" operator="equal">
      <formula>"N/A"</formula>
    </cfRule>
    <cfRule type="cellIs" dxfId="1751" priority="4561" operator="equal">
      <formula>"VF"</formula>
    </cfRule>
    <cfRule type="cellIs" dxfId="1750" priority="4562" operator="equal">
      <formula>"Y"</formula>
    </cfRule>
    <cfRule type="cellIs" dxfId="1749" priority="4563" operator="equal">
      <formula>"N"</formula>
    </cfRule>
  </conditionalFormatting>
  <conditionalFormatting sqref="F47">
    <cfRule type="cellIs" dxfId="1748" priority="4542" operator="equal">
      <formula>"AD"</formula>
    </cfRule>
    <cfRule type="cellIs" dxfId="1747" priority="4543" operator="equal">
      <formula>"N/A"</formula>
    </cfRule>
    <cfRule type="cellIs" dxfId="1746" priority="4544" operator="equal">
      <formula>"NP"</formula>
    </cfRule>
    <cfRule type="cellIs" dxfId="1745" priority="4545" operator="equal">
      <formula>"AD"</formula>
    </cfRule>
    <cfRule type="cellIs" dxfId="1744" priority="4546" operator="equal">
      <formula>"AD"</formula>
    </cfRule>
    <cfRule type="cellIs" dxfId="1743" priority="4547" operator="equal">
      <formula>"NP"</formula>
    </cfRule>
    <cfRule type="cellIs" dxfId="1742" priority="4548" operator="equal">
      <formula>"N/A"</formula>
    </cfRule>
    <cfRule type="cellIs" dxfId="1741" priority="4549" operator="equal">
      <formula>"N/A"</formula>
    </cfRule>
    <cfRule type="cellIs" dxfId="1740" priority="4550" operator="equal">
      <formula>"VF"</formula>
    </cfRule>
    <cfRule type="cellIs" dxfId="1739" priority="4551" operator="equal">
      <formula>"Y"</formula>
    </cfRule>
    <cfRule type="cellIs" dxfId="1738" priority="4552" operator="equal">
      <formula>"N"</formula>
    </cfRule>
  </conditionalFormatting>
  <conditionalFormatting sqref="F48">
    <cfRule type="cellIs" dxfId="1737" priority="4531" operator="equal">
      <formula>"AD"</formula>
    </cfRule>
    <cfRule type="cellIs" dxfId="1736" priority="4532" operator="equal">
      <formula>"N/A"</formula>
    </cfRule>
    <cfRule type="cellIs" dxfId="1735" priority="4533" operator="equal">
      <formula>"NP"</formula>
    </cfRule>
    <cfRule type="cellIs" dxfId="1734" priority="4534" operator="equal">
      <formula>"AD"</formula>
    </cfRule>
    <cfRule type="cellIs" dxfId="1733" priority="4535" operator="equal">
      <formula>"AD"</formula>
    </cfRule>
    <cfRule type="cellIs" dxfId="1732" priority="4536" operator="equal">
      <formula>"NP"</formula>
    </cfRule>
    <cfRule type="cellIs" dxfId="1731" priority="4537" operator="equal">
      <formula>"N/A"</formula>
    </cfRule>
    <cfRule type="cellIs" dxfId="1730" priority="4538" operator="equal">
      <formula>"N/A"</formula>
    </cfRule>
    <cfRule type="cellIs" dxfId="1729" priority="4539" operator="equal">
      <formula>"VF"</formula>
    </cfRule>
    <cfRule type="cellIs" dxfId="1728" priority="4540" operator="equal">
      <formula>"Y"</formula>
    </cfRule>
    <cfRule type="cellIs" dxfId="1727" priority="4541" operator="equal">
      <formula>"N"</formula>
    </cfRule>
  </conditionalFormatting>
  <conditionalFormatting sqref="F68">
    <cfRule type="cellIs" dxfId="1726" priority="4223" operator="equal">
      <formula>"AD"</formula>
    </cfRule>
    <cfRule type="cellIs" dxfId="1725" priority="4224" operator="equal">
      <formula>"N/A"</formula>
    </cfRule>
    <cfRule type="cellIs" dxfId="1724" priority="4225" operator="equal">
      <formula>"NP"</formula>
    </cfRule>
    <cfRule type="cellIs" dxfId="1723" priority="4226" operator="equal">
      <formula>"AD"</formula>
    </cfRule>
    <cfRule type="cellIs" dxfId="1722" priority="4227" operator="equal">
      <formula>"AD"</formula>
    </cfRule>
    <cfRule type="cellIs" dxfId="1721" priority="4228" operator="equal">
      <formula>"NP"</formula>
    </cfRule>
    <cfRule type="cellIs" dxfId="1720" priority="4229" operator="equal">
      <formula>"N/A"</formula>
    </cfRule>
    <cfRule type="cellIs" dxfId="1719" priority="4230" operator="equal">
      <formula>"N/A"</formula>
    </cfRule>
    <cfRule type="cellIs" dxfId="1718" priority="4231" operator="equal">
      <formula>"VF"</formula>
    </cfRule>
    <cfRule type="cellIs" dxfId="1717" priority="4232" operator="equal">
      <formula>"Y"</formula>
    </cfRule>
    <cfRule type="cellIs" dxfId="1716" priority="4233" operator="equal">
      <formula>"N"</formula>
    </cfRule>
  </conditionalFormatting>
  <conditionalFormatting sqref="F69">
    <cfRule type="cellIs" dxfId="1715" priority="4212" operator="equal">
      <formula>"AD"</formula>
    </cfRule>
    <cfRule type="cellIs" dxfId="1714" priority="4213" operator="equal">
      <formula>"N/A"</formula>
    </cfRule>
    <cfRule type="cellIs" dxfId="1713" priority="4214" operator="equal">
      <formula>"NP"</formula>
    </cfRule>
    <cfRule type="cellIs" dxfId="1712" priority="4215" operator="equal">
      <formula>"AD"</formula>
    </cfRule>
    <cfRule type="cellIs" dxfId="1711" priority="4216" operator="equal">
      <formula>"AD"</formula>
    </cfRule>
    <cfRule type="cellIs" dxfId="1710" priority="4217" operator="equal">
      <formula>"NP"</formula>
    </cfRule>
    <cfRule type="cellIs" dxfId="1709" priority="4218" operator="equal">
      <formula>"N/A"</formula>
    </cfRule>
    <cfRule type="cellIs" dxfId="1708" priority="4219" operator="equal">
      <formula>"N/A"</formula>
    </cfRule>
    <cfRule type="cellIs" dxfId="1707" priority="4220" operator="equal">
      <formula>"VF"</formula>
    </cfRule>
    <cfRule type="cellIs" dxfId="1706" priority="4221" operator="equal">
      <formula>"Y"</formula>
    </cfRule>
    <cfRule type="cellIs" dxfId="1705" priority="4222" operator="equal">
      <formula>"N"</formula>
    </cfRule>
  </conditionalFormatting>
  <conditionalFormatting sqref="F70">
    <cfRule type="cellIs" dxfId="1704" priority="4201" operator="equal">
      <formula>"AD"</formula>
    </cfRule>
    <cfRule type="cellIs" dxfId="1703" priority="4202" operator="equal">
      <formula>"N/A"</formula>
    </cfRule>
    <cfRule type="cellIs" dxfId="1702" priority="4203" operator="equal">
      <formula>"NP"</formula>
    </cfRule>
    <cfRule type="cellIs" dxfId="1701" priority="4204" operator="equal">
      <formula>"AD"</formula>
    </cfRule>
    <cfRule type="cellIs" dxfId="1700" priority="4205" operator="equal">
      <formula>"AD"</formula>
    </cfRule>
    <cfRule type="cellIs" dxfId="1699" priority="4206" operator="equal">
      <formula>"NP"</formula>
    </cfRule>
    <cfRule type="cellIs" dxfId="1698" priority="4207" operator="equal">
      <formula>"N/A"</formula>
    </cfRule>
    <cfRule type="cellIs" dxfId="1697" priority="4208" operator="equal">
      <formula>"N/A"</formula>
    </cfRule>
    <cfRule type="cellIs" dxfId="1696" priority="4209" operator="equal">
      <formula>"VF"</formula>
    </cfRule>
    <cfRule type="cellIs" dxfId="1695" priority="4210" operator="equal">
      <formula>"Y"</formula>
    </cfRule>
    <cfRule type="cellIs" dxfId="1694" priority="4211" operator="equal">
      <formula>"N"</formula>
    </cfRule>
  </conditionalFormatting>
  <conditionalFormatting sqref="F71">
    <cfRule type="cellIs" dxfId="1693" priority="4190" operator="equal">
      <formula>"AD"</formula>
    </cfRule>
    <cfRule type="cellIs" dxfId="1692" priority="4191" operator="equal">
      <formula>"N/A"</formula>
    </cfRule>
    <cfRule type="cellIs" dxfId="1691" priority="4192" operator="equal">
      <formula>"NP"</formula>
    </cfRule>
    <cfRule type="cellIs" dxfId="1690" priority="4193" operator="equal">
      <formula>"AD"</formula>
    </cfRule>
    <cfRule type="cellIs" dxfId="1689" priority="4194" operator="equal">
      <formula>"AD"</formula>
    </cfRule>
    <cfRule type="cellIs" dxfId="1688" priority="4195" operator="equal">
      <formula>"NP"</formula>
    </cfRule>
    <cfRule type="cellIs" dxfId="1687" priority="4196" operator="equal">
      <formula>"N/A"</formula>
    </cfRule>
    <cfRule type="cellIs" dxfId="1686" priority="4197" operator="equal">
      <formula>"N/A"</formula>
    </cfRule>
    <cfRule type="cellIs" dxfId="1685" priority="4198" operator="equal">
      <formula>"VF"</formula>
    </cfRule>
    <cfRule type="cellIs" dxfId="1684" priority="4199" operator="equal">
      <formula>"Y"</formula>
    </cfRule>
    <cfRule type="cellIs" dxfId="1683" priority="4200" operator="equal">
      <formula>"N"</formula>
    </cfRule>
  </conditionalFormatting>
  <conditionalFormatting sqref="F72">
    <cfRule type="cellIs" dxfId="1682" priority="4179" operator="equal">
      <formula>"AD"</formula>
    </cfRule>
    <cfRule type="cellIs" dxfId="1681" priority="4180" operator="equal">
      <formula>"N/A"</formula>
    </cfRule>
    <cfRule type="cellIs" dxfId="1680" priority="4181" operator="equal">
      <formula>"NP"</formula>
    </cfRule>
    <cfRule type="cellIs" dxfId="1679" priority="4182" operator="equal">
      <formula>"AD"</formula>
    </cfRule>
    <cfRule type="cellIs" dxfId="1678" priority="4183" operator="equal">
      <formula>"AD"</formula>
    </cfRule>
    <cfRule type="cellIs" dxfId="1677" priority="4184" operator="equal">
      <formula>"NP"</formula>
    </cfRule>
    <cfRule type="cellIs" dxfId="1676" priority="4185" operator="equal">
      <formula>"N/A"</formula>
    </cfRule>
    <cfRule type="cellIs" dxfId="1675" priority="4186" operator="equal">
      <formula>"N/A"</formula>
    </cfRule>
    <cfRule type="cellIs" dxfId="1674" priority="4187" operator="equal">
      <formula>"VF"</formula>
    </cfRule>
    <cfRule type="cellIs" dxfId="1673" priority="4188" operator="equal">
      <formula>"Y"</formula>
    </cfRule>
    <cfRule type="cellIs" dxfId="1672" priority="4189" operator="equal">
      <formula>"N"</formula>
    </cfRule>
  </conditionalFormatting>
  <conditionalFormatting sqref="F73">
    <cfRule type="cellIs" dxfId="1671" priority="4168" operator="equal">
      <formula>"AD"</formula>
    </cfRule>
    <cfRule type="cellIs" dxfId="1670" priority="4169" operator="equal">
      <formula>"N/A"</formula>
    </cfRule>
    <cfRule type="cellIs" dxfId="1669" priority="4170" operator="equal">
      <formula>"NP"</formula>
    </cfRule>
    <cfRule type="cellIs" dxfId="1668" priority="4171" operator="equal">
      <formula>"AD"</formula>
    </cfRule>
    <cfRule type="cellIs" dxfId="1667" priority="4172" operator="equal">
      <formula>"AD"</formula>
    </cfRule>
    <cfRule type="cellIs" dxfId="1666" priority="4173" operator="equal">
      <formula>"NP"</formula>
    </cfRule>
    <cfRule type="cellIs" dxfId="1665" priority="4174" operator="equal">
      <formula>"N/A"</formula>
    </cfRule>
    <cfRule type="cellIs" dxfId="1664" priority="4175" operator="equal">
      <formula>"N/A"</formula>
    </cfRule>
    <cfRule type="cellIs" dxfId="1663" priority="4176" operator="equal">
      <formula>"VF"</formula>
    </cfRule>
    <cfRule type="cellIs" dxfId="1662" priority="4177" operator="equal">
      <formula>"Y"</formula>
    </cfRule>
    <cfRule type="cellIs" dxfId="1661" priority="4178" operator="equal">
      <formula>"N"</formula>
    </cfRule>
  </conditionalFormatting>
  <conditionalFormatting sqref="F163">
    <cfRule type="cellIs" dxfId="1660" priority="4157" operator="equal">
      <formula>"AD"</formula>
    </cfRule>
    <cfRule type="cellIs" dxfId="1659" priority="4158" operator="equal">
      <formula>"N/A"</formula>
    </cfRule>
    <cfRule type="cellIs" dxfId="1658" priority="4159" operator="equal">
      <formula>"NP"</formula>
    </cfRule>
    <cfRule type="cellIs" dxfId="1657" priority="4160" operator="equal">
      <formula>"AD"</formula>
    </cfRule>
    <cfRule type="cellIs" dxfId="1656" priority="4161" operator="equal">
      <formula>"AD"</formula>
    </cfRule>
    <cfRule type="cellIs" dxfId="1655" priority="4162" operator="equal">
      <formula>"NP"</formula>
    </cfRule>
    <cfRule type="cellIs" dxfId="1654" priority="4163" operator="equal">
      <formula>"N/A"</formula>
    </cfRule>
    <cfRule type="cellIs" dxfId="1653" priority="4164" operator="equal">
      <formula>"N/A"</formula>
    </cfRule>
    <cfRule type="cellIs" dxfId="1652" priority="4165" operator="equal">
      <formula>"VF"</formula>
    </cfRule>
    <cfRule type="cellIs" dxfId="1651" priority="4166" operator="equal">
      <formula>"Y"</formula>
    </cfRule>
    <cfRule type="cellIs" dxfId="1650" priority="4167" operator="equal">
      <formula>"N"</formula>
    </cfRule>
  </conditionalFormatting>
  <conditionalFormatting sqref="F164">
    <cfRule type="cellIs" dxfId="1649" priority="4146" operator="equal">
      <formula>"AD"</formula>
    </cfRule>
    <cfRule type="cellIs" dxfId="1648" priority="4147" operator="equal">
      <formula>"N/A"</formula>
    </cfRule>
    <cfRule type="cellIs" dxfId="1647" priority="4148" operator="equal">
      <formula>"NP"</formula>
    </cfRule>
    <cfRule type="cellIs" dxfId="1646" priority="4149" operator="equal">
      <formula>"AD"</formula>
    </cfRule>
    <cfRule type="cellIs" dxfId="1645" priority="4150" operator="equal">
      <formula>"AD"</formula>
    </cfRule>
    <cfRule type="cellIs" dxfId="1644" priority="4151" operator="equal">
      <formula>"NP"</formula>
    </cfRule>
    <cfRule type="cellIs" dxfId="1643" priority="4152" operator="equal">
      <formula>"N/A"</formula>
    </cfRule>
    <cfRule type="cellIs" dxfId="1642" priority="4153" operator="equal">
      <formula>"N/A"</formula>
    </cfRule>
    <cfRule type="cellIs" dxfId="1641" priority="4154" operator="equal">
      <formula>"VF"</formula>
    </cfRule>
    <cfRule type="cellIs" dxfId="1640" priority="4155" operator="equal">
      <formula>"Y"</formula>
    </cfRule>
    <cfRule type="cellIs" dxfId="1639" priority="4156" operator="equal">
      <formula>"N"</formula>
    </cfRule>
  </conditionalFormatting>
  <conditionalFormatting sqref="F165">
    <cfRule type="cellIs" dxfId="1638" priority="4135" operator="equal">
      <formula>"AD"</formula>
    </cfRule>
    <cfRule type="cellIs" dxfId="1637" priority="4136" operator="equal">
      <formula>"N/A"</formula>
    </cfRule>
    <cfRule type="cellIs" dxfId="1636" priority="4137" operator="equal">
      <formula>"NP"</formula>
    </cfRule>
    <cfRule type="cellIs" dxfId="1635" priority="4138" operator="equal">
      <formula>"AD"</formula>
    </cfRule>
    <cfRule type="cellIs" dxfId="1634" priority="4139" operator="equal">
      <formula>"AD"</formula>
    </cfRule>
    <cfRule type="cellIs" dxfId="1633" priority="4140" operator="equal">
      <formula>"NP"</formula>
    </cfRule>
    <cfRule type="cellIs" dxfId="1632" priority="4141" operator="equal">
      <formula>"N/A"</formula>
    </cfRule>
    <cfRule type="cellIs" dxfId="1631" priority="4142" operator="equal">
      <formula>"N/A"</formula>
    </cfRule>
    <cfRule type="cellIs" dxfId="1630" priority="4143" operator="equal">
      <formula>"VF"</formula>
    </cfRule>
    <cfRule type="cellIs" dxfId="1629" priority="4144" operator="equal">
      <formula>"Y"</formula>
    </cfRule>
    <cfRule type="cellIs" dxfId="1628" priority="4145" operator="equal">
      <formula>"N"</formula>
    </cfRule>
  </conditionalFormatting>
  <conditionalFormatting sqref="F166">
    <cfRule type="cellIs" dxfId="1627" priority="4124" operator="equal">
      <formula>"AD"</formula>
    </cfRule>
    <cfRule type="cellIs" dxfId="1626" priority="4125" operator="equal">
      <formula>"N/A"</formula>
    </cfRule>
    <cfRule type="cellIs" dxfId="1625" priority="4126" operator="equal">
      <formula>"NP"</formula>
    </cfRule>
    <cfRule type="cellIs" dxfId="1624" priority="4127" operator="equal">
      <formula>"AD"</formula>
    </cfRule>
    <cfRule type="cellIs" dxfId="1623" priority="4128" operator="equal">
      <formula>"AD"</formula>
    </cfRule>
    <cfRule type="cellIs" dxfId="1622" priority="4129" operator="equal">
      <formula>"NP"</formula>
    </cfRule>
    <cfRule type="cellIs" dxfId="1621" priority="4130" operator="equal">
      <formula>"N/A"</formula>
    </cfRule>
    <cfRule type="cellIs" dxfId="1620" priority="4131" operator="equal">
      <formula>"N/A"</formula>
    </cfRule>
    <cfRule type="cellIs" dxfId="1619" priority="4132" operator="equal">
      <formula>"VF"</formula>
    </cfRule>
    <cfRule type="cellIs" dxfId="1618" priority="4133" operator="equal">
      <formula>"Y"</formula>
    </cfRule>
    <cfRule type="cellIs" dxfId="1617" priority="4134" operator="equal">
      <formula>"N"</formula>
    </cfRule>
  </conditionalFormatting>
  <conditionalFormatting sqref="F168">
    <cfRule type="cellIs" dxfId="1616" priority="4113" operator="equal">
      <formula>"AD"</formula>
    </cfRule>
    <cfRule type="cellIs" dxfId="1615" priority="4114" operator="equal">
      <formula>"N/A"</formula>
    </cfRule>
    <cfRule type="cellIs" dxfId="1614" priority="4115" operator="equal">
      <formula>"NP"</formula>
    </cfRule>
    <cfRule type="cellIs" dxfId="1613" priority="4116" operator="equal">
      <formula>"AD"</formula>
    </cfRule>
    <cfRule type="cellIs" dxfId="1612" priority="4117" operator="equal">
      <formula>"AD"</formula>
    </cfRule>
    <cfRule type="cellIs" dxfId="1611" priority="4118" operator="equal">
      <formula>"NP"</formula>
    </cfRule>
    <cfRule type="cellIs" dxfId="1610" priority="4119" operator="equal">
      <formula>"N/A"</formula>
    </cfRule>
    <cfRule type="cellIs" dxfId="1609" priority="4120" operator="equal">
      <formula>"N/A"</formula>
    </cfRule>
    <cfRule type="cellIs" dxfId="1608" priority="4121" operator="equal">
      <formula>"VF"</formula>
    </cfRule>
    <cfRule type="cellIs" dxfId="1607" priority="4122" operator="equal">
      <formula>"Y"</formula>
    </cfRule>
    <cfRule type="cellIs" dxfId="1606" priority="4123" operator="equal">
      <formula>"N"</formula>
    </cfRule>
  </conditionalFormatting>
  <conditionalFormatting sqref="F169">
    <cfRule type="cellIs" dxfId="1605" priority="4102" operator="equal">
      <formula>"AD"</formula>
    </cfRule>
    <cfRule type="cellIs" dxfId="1604" priority="4103" operator="equal">
      <formula>"N/A"</formula>
    </cfRule>
    <cfRule type="cellIs" dxfId="1603" priority="4104" operator="equal">
      <formula>"NP"</formula>
    </cfRule>
    <cfRule type="cellIs" dxfId="1602" priority="4105" operator="equal">
      <formula>"AD"</formula>
    </cfRule>
    <cfRule type="cellIs" dxfId="1601" priority="4106" operator="equal">
      <formula>"AD"</formula>
    </cfRule>
    <cfRule type="cellIs" dxfId="1600" priority="4107" operator="equal">
      <formula>"NP"</formula>
    </cfRule>
    <cfRule type="cellIs" dxfId="1599" priority="4108" operator="equal">
      <formula>"N/A"</formula>
    </cfRule>
    <cfRule type="cellIs" dxfId="1598" priority="4109" operator="equal">
      <formula>"N/A"</formula>
    </cfRule>
    <cfRule type="cellIs" dxfId="1597" priority="4110" operator="equal">
      <formula>"VF"</formula>
    </cfRule>
    <cfRule type="cellIs" dxfId="1596" priority="4111" operator="equal">
      <formula>"Y"</formula>
    </cfRule>
    <cfRule type="cellIs" dxfId="1595" priority="4112" operator="equal">
      <formula>"N"</formula>
    </cfRule>
  </conditionalFormatting>
  <conditionalFormatting sqref="G10">
    <cfRule type="cellIs" dxfId="1594" priority="4003" operator="equal">
      <formula>"AD"</formula>
    </cfRule>
    <cfRule type="cellIs" dxfId="1593" priority="4004" operator="equal">
      <formula>"N/A"</formula>
    </cfRule>
    <cfRule type="cellIs" dxfId="1592" priority="4005" operator="equal">
      <formula>"NP"</formula>
    </cfRule>
    <cfRule type="cellIs" dxfId="1591" priority="4006" operator="equal">
      <formula>"AD"</formula>
    </cfRule>
    <cfRule type="cellIs" dxfId="1590" priority="4007" operator="equal">
      <formula>"AD"</formula>
    </cfRule>
    <cfRule type="cellIs" dxfId="1589" priority="4008" operator="equal">
      <formula>"NP"</formula>
    </cfRule>
    <cfRule type="cellIs" dxfId="1588" priority="4009" operator="equal">
      <formula>"N/A"</formula>
    </cfRule>
    <cfRule type="cellIs" dxfId="1587" priority="4010" operator="equal">
      <formula>"N/A"</formula>
    </cfRule>
    <cfRule type="cellIs" dxfId="1586" priority="4011" operator="equal">
      <formula>"VF"</formula>
    </cfRule>
    <cfRule type="cellIs" dxfId="1585" priority="4012" operator="equal">
      <formula>"Y"</formula>
    </cfRule>
    <cfRule type="cellIs" dxfId="1584" priority="4013" operator="equal">
      <formula>"N"</formula>
    </cfRule>
  </conditionalFormatting>
  <conditionalFormatting sqref="G9">
    <cfRule type="cellIs" dxfId="1583" priority="2219" operator="equal">
      <formula>"AD"</formula>
    </cfRule>
    <cfRule type="cellIs" dxfId="1582" priority="2220" operator="equal">
      <formula>"N/A"</formula>
    </cfRule>
    <cfRule type="cellIs" dxfId="1581" priority="2221" operator="equal">
      <formula>"NP"</formula>
    </cfRule>
    <cfRule type="cellIs" dxfId="1580" priority="2222" operator="equal">
      <formula>"AD"</formula>
    </cfRule>
    <cfRule type="cellIs" dxfId="1579" priority="2223" operator="equal">
      <formula>"AD"</formula>
    </cfRule>
    <cfRule type="cellIs" dxfId="1578" priority="2224" operator="equal">
      <formula>"NP"</formula>
    </cfRule>
    <cfRule type="cellIs" dxfId="1577" priority="2225" operator="equal">
      <formula>"N/A"</formula>
    </cfRule>
    <cfRule type="cellIs" dxfId="1576" priority="2226" operator="equal">
      <formula>"N/A"</formula>
    </cfRule>
    <cfRule type="cellIs" dxfId="1575" priority="2227" operator="equal">
      <formula>"VF"</formula>
    </cfRule>
    <cfRule type="cellIs" dxfId="1574" priority="2228" operator="equal">
      <formula>"Y"</formula>
    </cfRule>
    <cfRule type="cellIs" dxfId="1573" priority="2229" operator="equal">
      <formula>"N"</formula>
    </cfRule>
  </conditionalFormatting>
  <conditionalFormatting sqref="G16">
    <cfRule type="cellIs" dxfId="1572" priority="2197" operator="equal">
      <formula>"AD"</formula>
    </cfRule>
    <cfRule type="cellIs" dxfId="1571" priority="2198" operator="equal">
      <formula>"N/A"</formula>
    </cfRule>
    <cfRule type="cellIs" dxfId="1570" priority="2199" operator="equal">
      <formula>"NP"</formula>
    </cfRule>
    <cfRule type="cellIs" dxfId="1569" priority="2200" operator="equal">
      <formula>"AD"</formula>
    </cfRule>
    <cfRule type="cellIs" dxfId="1568" priority="2201" operator="equal">
      <formula>"AD"</formula>
    </cfRule>
    <cfRule type="cellIs" dxfId="1567" priority="2202" operator="equal">
      <formula>"NP"</formula>
    </cfRule>
    <cfRule type="cellIs" dxfId="1566" priority="2203" operator="equal">
      <formula>"N/A"</formula>
    </cfRule>
    <cfRule type="cellIs" dxfId="1565" priority="2204" operator="equal">
      <formula>"N/A"</formula>
    </cfRule>
    <cfRule type="cellIs" dxfId="1564" priority="2205" operator="equal">
      <formula>"VF"</formula>
    </cfRule>
    <cfRule type="cellIs" dxfId="1563" priority="2206" operator="equal">
      <formula>"Y"</formula>
    </cfRule>
    <cfRule type="cellIs" dxfId="1562" priority="2207" operator="equal">
      <formula>"N"</formula>
    </cfRule>
  </conditionalFormatting>
  <conditionalFormatting sqref="G17">
    <cfRule type="cellIs" dxfId="1561" priority="2186" operator="equal">
      <formula>"AD"</formula>
    </cfRule>
    <cfRule type="cellIs" dxfId="1560" priority="2187" operator="equal">
      <formula>"N/A"</formula>
    </cfRule>
    <cfRule type="cellIs" dxfId="1559" priority="2188" operator="equal">
      <formula>"NP"</formula>
    </cfRule>
    <cfRule type="cellIs" dxfId="1558" priority="2189" operator="equal">
      <formula>"AD"</formula>
    </cfRule>
    <cfRule type="cellIs" dxfId="1557" priority="2190" operator="equal">
      <formula>"AD"</formula>
    </cfRule>
    <cfRule type="cellIs" dxfId="1556" priority="2191" operator="equal">
      <formula>"NP"</formula>
    </cfRule>
    <cfRule type="cellIs" dxfId="1555" priority="2192" operator="equal">
      <formula>"N/A"</formula>
    </cfRule>
    <cfRule type="cellIs" dxfId="1554" priority="2193" operator="equal">
      <formula>"N/A"</formula>
    </cfRule>
    <cfRule type="cellIs" dxfId="1553" priority="2194" operator="equal">
      <formula>"VF"</formula>
    </cfRule>
    <cfRule type="cellIs" dxfId="1552" priority="2195" operator="equal">
      <formula>"Y"</formula>
    </cfRule>
    <cfRule type="cellIs" dxfId="1551" priority="2196" operator="equal">
      <formula>"N"</formula>
    </cfRule>
  </conditionalFormatting>
  <conditionalFormatting sqref="G18">
    <cfRule type="cellIs" dxfId="1550" priority="2175" operator="equal">
      <formula>"AD"</formula>
    </cfRule>
    <cfRule type="cellIs" dxfId="1549" priority="2176" operator="equal">
      <formula>"N/A"</formula>
    </cfRule>
    <cfRule type="cellIs" dxfId="1548" priority="2177" operator="equal">
      <formula>"NP"</formula>
    </cfRule>
    <cfRule type="cellIs" dxfId="1547" priority="2178" operator="equal">
      <formula>"AD"</formula>
    </cfRule>
    <cfRule type="cellIs" dxfId="1546" priority="2179" operator="equal">
      <formula>"AD"</formula>
    </cfRule>
    <cfRule type="cellIs" dxfId="1545" priority="2180" operator="equal">
      <formula>"NP"</formula>
    </cfRule>
    <cfRule type="cellIs" dxfId="1544" priority="2181" operator="equal">
      <formula>"N/A"</formula>
    </cfRule>
    <cfRule type="cellIs" dxfId="1543" priority="2182" operator="equal">
      <formula>"N/A"</formula>
    </cfRule>
    <cfRule type="cellIs" dxfId="1542" priority="2183" operator="equal">
      <formula>"VF"</formula>
    </cfRule>
    <cfRule type="cellIs" dxfId="1541" priority="2184" operator="equal">
      <formula>"Y"</formula>
    </cfRule>
    <cfRule type="cellIs" dxfId="1540" priority="2185" operator="equal">
      <formula>"N"</formula>
    </cfRule>
  </conditionalFormatting>
  <conditionalFormatting sqref="F14">
    <cfRule type="cellIs" dxfId="1539" priority="2164" operator="equal">
      <formula>"AD"</formula>
    </cfRule>
    <cfRule type="cellIs" dxfId="1538" priority="2165" operator="equal">
      <formula>"N/A"</formula>
    </cfRule>
    <cfRule type="cellIs" dxfId="1537" priority="2166" operator="equal">
      <formula>"NP"</formula>
    </cfRule>
    <cfRule type="cellIs" dxfId="1536" priority="2167" operator="equal">
      <formula>"AD"</formula>
    </cfRule>
    <cfRule type="cellIs" dxfId="1535" priority="2168" operator="equal">
      <formula>"AD"</formula>
    </cfRule>
    <cfRule type="cellIs" dxfId="1534" priority="2169" operator="equal">
      <formula>"NP"</formula>
    </cfRule>
    <cfRule type="cellIs" dxfId="1533" priority="2170" operator="equal">
      <formula>"N/A"</formula>
    </cfRule>
    <cfRule type="cellIs" dxfId="1532" priority="2171" operator="equal">
      <formula>"N/A"</formula>
    </cfRule>
    <cfRule type="cellIs" dxfId="1531" priority="2172" operator="equal">
      <formula>"VF"</formula>
    </cfRule>
    <cfRule type="cellIs" dxfId="1530" priority="2173" operator="equal">
      <formula>"Y"</formula>
    </cfRule>
    <cfRule type="cellIs" dxfId="1529" priority="2174" operator="equal">
      <formula>"N"</formula>
    </cfRule>
  </conditionalFormatting>
  <conditionalFormatting sqref="F16">
    <cfRule type="cellIs" dxfId="1528" priority="2153" operator="equal">
      <formula>"AD"</formula>
    </cfRule>
    <cfRule type="cellIs" dxfId="1527" priority="2154" operator="equal">
      <formula>"N/A"</formula>
    </cfRule>
    <cfRule type="cellIs" dxfId="1526" priority="2155" operator="equal">
      <formula>"NP"</formula>
    </cfRule>
    <cfRule type="cellIs" dxfId="1525" priority="2156" operator="equal">
      <formula>"AD"</formula>
    </cfRule>
    <cfRule type="cellIs" dxfId="1524" priority="2157" operator="equal">
      <formula>"AD"</formula>
    </cfRule>
    <cfRule type="cellIs" dxfId="1523" priority="2158" operator="equal">
      <formula>"NP"</formula>
    </cfRule>
    <cfRule type="cellIs" dxfId="1522" priority="2159" operator="equal">
      <formula>"N/A"</formula>
    </cfRule>
    <cfRule type="cellIs" dxfId="1521" priority="2160" operator="equal">
      <formula>"N/A"</formula>
    </cfRule>
    <cfRule type="cellIs" dxfId="1520" priority="2161" operator="equal">
      <formula>"VF"</formula>
    </cfRule>
    <cfRule type="cellIs" dxfId="1519" priority="2162" operator="equal">
      <formula>"Y"</formula>
    </cfRule>
    <cfRule type="cellIs" dxfId="1518" priority="2163" operator="equal">
      <formula>"N"</formula>
    </cfRule>
  </conditionalFormatting>
  <conditionalFormatting sqref="F17">
    <cfRule type="cellIs" dxfId="1517" priority="2142" operator="equal">
      <formula>"AD"</formula>
    </cfRule>
    <cfRule type="cellIs" dxfId="1516" priority="2143" operator="equal">
      <formula>"N/A"</formula>
    </cfRule>
    <cfRule type="cellIs" dxfId="1515" priority="2144" operator="equal">
      <formula>"NP"</formula>
    </cfRule>
    <cfRule type="cellIs" dxfId="1514" priority="2145" operator="equal">
      <formula>"AD"</formula>
    </cfRule>
    <cfRule type="cellIs" dxfId="1513" priority="2146" operator="equal">
      <formula>"AD"</formula>
    </cfRule>
    <cfRule type="cellIs" dxfId="1512" priority="2147" operator="equal">
      <formula>"NP"</formula>
    </cfRule>
    <cfRule type="cellIs" dxfId="1511" priority="2148" operator="equal">
      <formula>"N/A"</formula>
    </cfRule>
    <cfRule type="cellIs" dxfId="1510" priority="2149" operator="equal">
      <formula>"N/A"</formula>
    </cfRule>
    <cfRule type="cellIs" dxfId="1509" priority="2150" operator="equal">
      <formula>"VF"</formula>
    </cfRule>
    <cfRule type="cellIs" dxfId="1508" priority="2151" operator="equal">
      <formula>"Y"</formula>
    </cfRule>
    <cfRule type="cellIs" dxfId="1507" priority="2152" operator="equal">
      <formula>"N"</formula>
    </cfRule>
  </conditionalFormatting>
  <conditionalFormatting sqref="F18">
    <cfRule type="cellIs" dxfId="1506" priority="2131" operator="equal">
      <formula>"AD"</formula>
    </cfRule>
    <cfRule type="cellIs" dxfId="1505" priority="2132" operator="equal">
      <formula>"N/A"</formula>
    </cfRule>
    <cfRule type="cellIs" dxfId="1504" priority="2133" operator="equal">
      <formula>"NP"</formula>
    </cfRule>
    <cfRule type="cellIs" dxfId="1503" priority="2134" operator="equal">
      <formula>"AD"</formula>
    </cfRule>
    <cfRule type="cellIs" dxfId="1502" priority="2135" operator="equal">
      <formula>"AD"</formula>
    </cfRule>
    <cfRule type="cellIs" dxfId="1501" priority="2136" operator="equal">
      <formula>"NP"</formula>
    </cfRule>
    <cfRule type="cellIs" dxfId="1500" priority="2137" operator="equal">
      <formula>"N/A"</formula>
    </cfRule>
    <cfRule type="cellIs" dxfId="1499" priority="2138" operator="equal">
      <formula>"N/A"</formula>
    </cfRule>
    <cfRule type="cellIs" dxfId="1498" priority="2139" operator="equal">
      <formula>"VF"</formula>
    </cfRule>
    <cfRule type="cellIs" dxfId="1497" priority="2140" operator="equal">
      <formula>"Y"</formula>
    </cfRule>
    <cfRule type="cellIs" dxfId="1496" priority="2141" operator="equal">
      <formula>"N"</formula>
    </cfRule>
  </conditionalFormatting>
  <conditionalFormatting sqref="G23">
    <cfRule type="cellIs" dxfId="1495" priority="2120" operator="equal">
      <formula>"AD"</formula>
    </cfRule>
    <cfRule type="cellIs" dxfId="1494" priority="2121" operator="equal">
      <formula>"N/A"</formula>
    </cfRule>
    <cfRule type="cellIs" dxfId="1493" priority="2122" operator="equal">
      <formula>"NP"</formula>
    </cfRule>
    <cfRule type="cellIs" dxfId="1492" priority="2123" operator="equal">
      <formula>"AD"</formula>
    </cfRule>
    <cfRule type="cellIs" dxfId="1491" priority="2124" operator="equal">
      <formula>"AD"</formula>
    </cfRule>
    <cfRule type="cellIs" dxfId="1490" priority="2125" operator="equal">
      <formula>"NP"</formula>
    </cfRule>
    <cfRule type="cellIs" dxfId="1489" priority="2126" operator="equal">
      <formula>"N/A"</formula>
    </cfRule>
    <cfRule type="cellIs" dxfId="1488" priority="2127" operator="equal">
      <formula>"N/A"</formula>
    </cfRule>
    <cfRule type="cellIs" dxfId="1487" priority="2128" operator="equal">
      <formula>"VF"</formula>
    </cfRule>
    <cfRule type="cellIs" dxfId="1486" priority="2129" operator="equal">
      <formula>"Y"</formula>
    </cfRule>
    <cfRule type="cellIs" dxfId="1485" priority="2130" operator="equal">
      <formula>"N"</formula>
    </cfRule>
  </conditionalFormatting>
  <conditionalFormatting sqref="F23">
    <cfRule type="cellIs" dxfId="1484" priority="2109" operator="equal">
      <formula>"AD"</formula>
    </cfRule>
    <cfRule type="cellIs" dxfId="1483" priority="2110" operator="equal">
      <formula>"N/A"</formula>
    </cfRule>
    <cfRule type="cellIs" dxfId="1482" priority="2111" operator="equal">
      <formula>"NP"</formula>
    </cfRule>
    <cfRule type="cellIs" dxfId="1481" priority="2112" operator="equal">
      <formula>"AD"</formula>
    </cfRule>
    <cfRule type="cellIs" dxfId="1480" priority="2113" operator="equal">
      <formula>"AD"</formula>
    </cfRule>
    <cfRule type="cellIs" dxfId="1479" priority="2114" operator="equal">
      <formula>"NP"</formula>
    </cfRule>
    <cfRule type="cellIs" dxfId="1478" priority="2115" operator="equal">
      <formula>"N/A"</formula>
    </cfRule>
    <cfRule type="cellIs" dxfId="1477" priority="2116" operator="equal">
      <formula>"N/A"</formula>
    </cfRule>
    <cfRule type="cellIs" dxfId="1476" priority="2117" operator="equal">
      <formula>"VF"</formula>
    </cfRule>
    <cfRule type="cellIs" dxfId="1475" priority="2118" operator="equal">
      <formula>"Y"</formula>
    </cfRule>
    <cfRule type="cellIs" dxfId="1474" priority="2119" operator="equal">
      <formula>"N"</formula>
    </cfRule>
  </conditionalFormatting>
  <conditionalFormatting sqref="F24">
    <cfRule type="cellIs" dxfId="1473" priority="2098" operator="equal">
      <formula>"AD"</formula>
    </cfRule>
    <cfRule type="cellIs" dxfId="1472" priority="2099" operator="equal">
      <formula>"N/A"</formula>
    </cfRule>
    <cfRule type="cellIs" dxfId="1471" priority="2100" operator="equal">
      <formula>"NP"</formula>
    </cfRule>
    <cfRule type="cellIs" dxfId="1470" priority="2101" operator="equal">
      <formula>"AD"</formula>
    </cfRule>
    <cfRule type="cellIs" dxfId="1469" priority="2102" operator="equal">
      <formula>"AD"</formula>
    </cfRule>
    <cfRule type="cellIs" dxfId="1468" priority="2103" operator="equal">
      <formula>"NP"</formula>
    </cfRule>
    <cfRule type="cellIs" dxfId="1467" priority="2104" operator="equal">
      <formula>"N/A"</formula>
    </cfRule>
    <cfRule type="cellIs" dxfId="1466" priority="2105" operator="equal">
      <formula>"N/A"</formula>
    </cfRule>
    <cfRule type="cellIs" dxfId="1465" priority="2106" operator="equal">
      <formula>"VF"</formula>
    </cfRule>
    <cfRule type="cellIs" dxfId="1464" priority="2107" operator="equal">
      <formula>"Y"</formula>
    </cfRule>
    <cfRule type="cellIs" dxfId="1463" priority="2108" operator="equal">
      <formula>"N"</formula>
    </cfRule>
  </conditionalFormatting>
  <conditionalFormatting sqref="G24">
    <cfRule type="cellIs" dxfId="1462" priority="2087" operator="equal">
      <formula>"AD"</formula>
    </cfRule>
    <cfRule type="cellIs" dxfId="1461" priority="2088" operator="equal">
      <formula>"N/A"</formula>
    </cfRule>
    <cfRule type="cellIs" dxfId="1460" priority="2089" operator="equal">
      <formula>"NP"</formula>
    </cfRule>
    <cfRule type="cellIs" dxfId="1459" priority="2090" operator="equal">
      <formula>"AD"</formula>
    </cfRule>
    <cfRule type="cellIs" dxfId="1458" priority="2091" operator="equal">
      <formula>"AD"</formula>
    </cfRule>
    <cfRule type="cellIs" dxfId="1457" priority="2092" operator="equal">
      <formula>"NP"</formula>
    </cfRule>
    <cfRule type="cellIs" dxfId="1456" priority="2093" operator="equal">
      <formula>"N/A"</formula>
    </cfRule>
    <cfRule type="cellIs" dxfId="1455" priority="2094" operator="equal">
      <formula>"N/A"</formula>
    </cfRule>
    <cfRule type="cellIs" dxfId="1454" priority="2095" operator="equal">
      <formula>"VF"</formula>
    </cfRule>
    <cfRule type="cellIs" dxfId="1453" priority="2096" operator="equal">
      <formula>"Y"</formula>
    </cfRule>
    <cfRule type="cellIs" dxfId="1452" priority="2097" operator="equal">
      <formula>"N"</formula>
    </cfRule>
  </conditionalFormatting>
  <conditionalFormatting sqref="G25">
    <cfRule type="cellIs" dxfId="1451" priority="2076" operator="equal">
      <formula>"AD"</formula>
    </cfRule>
    <cfRule type="cellIs" dxfId="1450" priority="2077" operator="equal">
      <formula>"N/A"</formula>
    </cfRule>
    <cfRule type="cellIs" dxfId="1449" priority="2078" operator="equal">
      <formula>"NP"</formula>
    </cfRule>
    <cfRule type="cellIs" dxfId="1448" priority="2079" operator="equal">
      <formula>"AD"</formula>
    </cfRule>
    <cfRule type="cellIs" dxfId="1447" priority="2080" operator="equal">
      <formula>"AD"</formula>
    </cfRule>
    <cfRule type="cellIs" dxfId="1446" priority="2081" operator="equal">
      <formula>"NP"</formula>
    </cfRule>
    <cfRule type="cellIs" dxfId="1445" priority="2082" operator="equal">
      <formula>"N/A"</formula>
    </cfRule>
    <cfRule type="cellIs" dxfId="1444" priority="2083" operator="equal">
      <formula>"N/A"</formula>
    </cfRule>
    <cfRule type="cellIs" dxfId="1443" priority="2084" operator="equal">
      <formula>"VF"</formula>
    </cfRule>
    <cfRule type="cellIs" dxfId="1442" priority="2085" operator="equal">
      <formula>"Y"</formula>
    </cfRule>
    <cfRule type="cellIs" dxfId="1441" priority="2086" operator="equal">
      <formula>"N"</formula>
    </cfRule>
  </conditionalFormatting>
  <conditionalFormatting sqref="F25">
    <cfRule type="cellIs" dxfId="1440" priority="2065" operator="equal">
      <formula>"AD"</formula>
    </cfRule>
    <cfRule type="cellIs" dxfId="1439" priority="2066" operator="equal">
      <formula>"N/A"</formula>
    </cfRule>
    <cfRule type="cellIs" dxfId="1438" priority="2067" operator="equal">
      <formula>"NP"</formula>
    </cfRule>
    <cfRule type="cellIs" dxfId="1437" priority="2068" operator="equal">
      <formula>"AD"</formula>
    </cfRule>
    <cfRule type="cellIs" dxfId="1436" priority="2069" operator="equal">
      <formula>"AD"</formula>
    </cfRule>
    <cfRule type="cellIs" dxfId="1435" priority="2070" operator="equal">
      <formula>"NP"</formula>
    </cfRule>
    <cfRule type="cellIs" dxfId="1434" priority="2071" operator="equal">
      <formula>"N/A"</formula>
    </cfRule>
    <cfRule type="cellIs" dxfId="1433" priority="2072" operator="equal">
      <formula>"N/A"</formula>
    </cfRule>
    <cfRule type="cellIs" dxfId="1432" priority="2073" operator="equal">
      <formula>"VF"</formula>
    </cfRule>
    <cfRule type="cellIs" dxfId="1431" priority="2074" operator="equal">
      <formula>"Y"</formula>
    </cfRule>
    <cfRule type="cellIs" dxfId="1430" priority="2075" operator="equal">
      <formula>"N"</formula>
    </cfRule>
  </conditionalFormatting>
  <conditionalFormatting sqref="F26">
    <cfRule type="cellIs" dxfId="1429" priority="2054" operator="equal">
      <formula>"AD"</formula>
    </cfRule>
    <cfRule type="cellIs" dxfId="1428" priority="2055" operator="equal">
      <formula>"N/A"</formula>
    </cfRule>
    <cfRule type="cellIs" dxfId="1427" priority="2056" operator="equal">
      <formula>"NP"</formula>
    </cfRule>
    <cfRule type="cellIs" dxfId="1426" priority="2057" operator="equal">
      <formula>"AD"</formula>
    </cfRule>
    <cfRule type="cellIs" dxfId="1425" priority="2058" operator="equal">
      <formula>"AD"</formula>
    </cfRule>
    <cfRule type="cellIs" dxfId="1424" priority="2059" operator="equal">
      <formula>"NP"</formula>
    </cfRule>
    <cfRule type="cellIs" dxfId="1423" priority="2060" operator="equal">
      <formula>"N/A"</formula>
    </cfRule>
    <cfRule type="cellIs" dxfId="1422" priority="2061" operator="equal">
      <formula>"N/A"</formula>
    </cfRule>
    <cfRule type="cellIs" dxfId="1421" priority="2062" operator="equal">
      <formula>"VF"</formula>
    </cfRule>
    <cfRule type="cellIs" dxfId="1420" priority="2063" operator="equal">
      <formula>"Y"</formula>
    </cfRule>
    <cfRule type="cellIs" dxfId="1419" priority="2064" operator="equal">
      <formula>"N"</formula>
    </cfRule>
  </conditionalFormatting>
  <conditionalFormatting sqref="G26">
    <cfRule type="cellIs" dxfId="1418" priority="2043" operator="equal">
      <formula>"AD"</formula>
    </cfRule>
    <cfRule type="cellIs" dxfId="1417" priority="2044" operator="equal">
      <formula>"N/A"</formula>
    </cfRule>
    <cfRule type="cellIs" dxfId="1416" priority="2045" operator="equal">
      <formula>"NP"</formula>
    </cfRule>
    <cfRule type="cellIs" dxfId="1415" priority="2046" operator="equal">
      <formula>"AD"</formula>
    </cfRule>
    <cfRule type="cellIs" dxfId="1414" priority="2047" operator="equal">
      <formula>"AD"</formula>
    </cfRule>
    <cfRule type="cellIs" dxfId="1413" priority="2048" operator="equal">
      <formula>"NP"</formula>
    </cfRule>
    <cfRule type="cellIs" dxfId="1412" priority="2049" operator="equal">
      <formula>"N/A"</formula>
    </cfRule>
    <cfRule type="cellIs" dxfId="1411" priority="2050" operator="equal">
      <formula>"N/A"</formula>
    </cfRule>
    <cfRule type="cellIs" dxfId="1410" priority="2051" operator="equal">
      <formula>"VF"</formula>
    </cfRule>
    <cfRule type="cellIs" dxfId="1409" priority="2052" operator="equal">
      <formula>"Y"</formula>
    </cfRule>
    <cfRule type="cellIs" dxfId="1408" priority="2053" operator="equal">
      <formula>"N"</formula>
    </cfRule>
  </conditionalFormatting>
  <conditionalFormatting sqref="G33">
    <cfRule type="cellIs" dxfId="1407" priority="2032" operator="equal">
      <formula>"AD"</formula>
    </cfRule>
    <cfRule type="cellIs" dxfId="1406" priority="2033" operator="equal">
      <formula>"N/A"</formula>
    </cfRule>
    <cfRule type="cellIs" dxfId="1405" priority="2034" operator="equal">
      <formula>"NP"</formula>
    </cfRule>
    <cfRule type="cellIs" dxfId="1404" priority="2035" operator="equal">
      <formula>"AD"</formula>
    </cfRule>
    <cfRule type="cellIs" dxfId="1403" priority="2036" operator="equal">
      <formula>"AD"</formula>
    </cfRule>
    <cfRule type="cellIs" dxfId="1402" priority="2037" operator="equal">
      <formula>"NP"</formula>
    </cfRule>
    <cfRule type="cellIs" dxfId="1401" priority="2038" operator="equal">
      <formula>"N/A"</formula>
    </cfRule>
    <cfRule type="cellIs" dxfId="1400" priority="2039" operator="equal">
      <formula>"N/A"</formula>
    </cfRule>
    <cfRule type="cellIs" dxfId="1399" priority="2040" operator="equal">
      <formula>"VF"</formula>
    </cfRule>
    <cfRule type="cellIs" dxfId="1398" priority="2041" operator="equal">
      <formula>"Y"</formula>
    </cfRule>
    <cfRule type="cellIs" dxfId="1397" priority="2042" operator="equal">
      <formula>"N"</formula>
    </cfRule>
  </conditionalFormatting>
  <conditionalFormatting sqref="G34">
    <cfRule type="cellIs" dxfId="1396" priority="2021" operator="equal">
      <formula>"AD"</formula>
    </cfRule>
    <cfRule type="cellIs" dxfId="1395" priority="2022" operator="equal">
      <formula>"N/A"</formula>
    </cfRule>
    <cfRule type="cellIs" dxfId="1394" priority="2023" operator="equal">
      <formula>"NP"</formula>
    </cfRule>
    <cfRule type="cellIs" dxfId="1393" priority="2024" operator="equal">
      <formula>"AD"</formula>
    </cfRule>
    <cfRule type="cellIs" dxfId="1392" priority="2025" operator="equal">
      <formula>"AD"</formula>
    </cfRule>
    <cfRule type="cellIs" dxfId="1391" priority="2026" operator="equal">
      <formula>"NP"</formula>
    </cfRule>
    <cfRule type="cellIs" dxfId="1390" priority="2027" operator="equal">
      <formula>"N/A"</formula>
    </cfRule>
    <cfRule type="cellIs" dxfId="1389" priority="2028" operator="equal">
      <formula>"N/A"</formula>
    </cfRule>
    <cfRule type="cellIs" dxfId="1388" priority="2029" operator="equal">
      <formula>"VF"</formula>
    </cfRule>
    <cfRule type="cellIs" dxfId="1387" priority="2030" operator="equal">
      <formula>"Y"</formula>
    </cfRule>
    <cfRule type="cellIs" dxfId="1386" priority="2031" operator="equal">
      <formula>"N"</formula>
    </cfRule>
  </conditionalFormatting>
  <conditionalFormatting sqref="G35">
    <cfRule type="cellIs" dxfId="1385" priority="2010" operator="equal">
      <formula>"AD"</formula>
    </cfRule>
    <cfRule type="cellIs" dxfId="1384" priority="2011" operator="equal">
      <formula>"N/A"</formula>
    </cfRule>
    <cfRule type="cellIs" dxfId="1383" priority="2012" operator="equal">
      <formula>"NP"</formula>
    </cfRule>
    <cfRule type="cellIs" dxfId="1382" priority="2013" operator="equal">
      <formula>"AD"</formula>
    </cfRule>
    <cfRule type="cellIs" dxfId="1381" priority="2014" operator="equal">
      <formula>"AD"</formula>
    </cfRule>
    <cfRule type="cellIs" dxfId="1380" priority="2015" operator="equal">
      <formula>"NP"</formula>
    </cfRule>
    <cfRule type="cellIs" dxfId="1379" priority="2016" operator="equal">
      <formula>"N/A"</formula>
    </cfRule>
    <cfRule type="cellIs" dxfId="1378" priority="2017" operator="equal">
      <formula>"N/A"</formula>
    </cfRule>
    <cfRule type="cellIs" dxfId="1377" priority="2018" operator="equal">
      <formula>"VF"</formula>
    </cfRule>
    <cfRule type="cellIs" dxfId="1376" priority="2019" operator="equal">
      <formula>"Y"</formula>
    </cfRule>
    <cfRule type="cellIs" dxfId="1375" priority="2020" operator="equal">
      <formula>"N"</formula>
    </cfRule>
  </conditionalFormatting>
  <conditionalFormatting sqref="G36">
    <cfRule type="cellIs" dxfId="1374" priority="1999" operator="equal">
      <formula>"AD"</formula>
    </cfRule>
    <cfRule type="cellIs" dxfId="1373" priority="2000" operator="equal">
      <formula>"N/A"</formula>
    </cfRule>
    <cfRule type="cellIs" dxfId="1372" priority="2001" operator="equal">
      <formula>"NP"</formula>
    </cfRule>
    <cfRule type="cellIs" dxfId="1371" priority="2002" operator="equal">
      <formula>"AD"</formula>
    </cfRule>
    <cfRule type="cellIs" dxfId="1370" priority="2003" operator="equal">
      <formula>"AD"</formula>
    </cfRule>
    <cfRule type="cellIs" dxfId="1369" priority="2004" operator="equal">
      <formula>"NP"</formula>
    </cfRule>
    <cfRule type="cellIs" dxfId="1368" priority="2005" operator="equal">
      <formula>"N/A"</formula>
    </cfRule>
    <cfRule type="cellIs" dxfId="1367" priority="2006" operator="equal">
      <formula>"N/A"</formula>
    </cfRule>
    <cfRule type="cellIs" dxfId="1366" priority="2007" operator="equal">
      <formula>"VF"</formula>
    </cfRule>
    <cfRule type="cellIs" dxfId="1365" priority="2008" operator="equal">
      <formula>"Y"</formula>
    </cfRule>
    <cfRule type="cellIs" dxfId="1364" priority="2009" operator="equal">
      <formula>"N"</formula>
    </cfRule>
  </conditionalFormatting>
  <conditionalFormatting sqref="F36">
    <cfRule type="cellIs" dxfId="1363" priority="1977" operator="equal">
      <formula>"AD"</formula>
    </cfRule>
    <cfRule type="cellIs" dxfId="1362" priority="1978" operator="equal">
      <formula>"N/A"</formula>
    </cfRule>
    <cfRule type="cellIs" dxfId="1361" priority="1979" operator="equal">
      <formula>"NP"</formula>
    </cfRule>
    <cfRule type="cellIs" dxfId="1360" priority="1980" operator="equal">
      <formula>"AD"</formula>
    </cfRule>
    <cfRule type="cellIs" dxfId="1359" priority="1981" operator="equal">
      <formula>"AD"</formula>
    </cfRule>
    <cfRule type="cellIs" dxfId="1358" priority="1982" operator="equal">
      <formula>"NP"</formula>
    </cfRule>
    <cfRule type="cellIs" dxfId="1357" priority="1983" operator="equal">
      <formula>"N/A"</formula>
    </cfRule>
    <cfRule type="cellIs" dxfId="1356" priority="1984" operator="equal">
      <formula>"N/A"</formula>
    </cfRule>
    <cfRule type="cellIs" dxfId="1355" priority="1985" operator="equal">
      <formula>"VF"</formula>
    </cfRule>
    <cfRule type="cellIs" dxfId="1354" priority="1986" operator="equal">
      <formula>"Y"</formula>
    </cfRule>
    <cfRule type="cellIs" dxfId="1353" priority="1987" operator="equal">
      <formula>"N"</formula>
    </cfRule>
  </conditionalFormatting>
  <conditionalFormatting sqref="F35">
    <cfRule type="cellIs" dxfId="1352" priority="1966" operator="equal">
      <formula>"AD"</formula>
    </cfRule>
    <cfRule type="cellIs" dxfId="1351" priority="1967" operator="equal">
      <formula>"N/A"</formula>
    </cfRule>
    <cfRule type="cellIs" dxfId="1350" priority="1968" operator="equal">
      <formula>"NP"</formula>
    </cfRule>
    <cfRule type="cellIs" dxfId="1349" priority="1969" operator="equal">
      <formula>"AD"</formula>
    </cfRule>
    <cfRule type="cellIs" dxfId="1348" priority="1970" operator="equal">
      <formula>"AD"</formula>
    </cfRule>
    <cfRule type="cellIs" dxfId="1347" priority="1971" operator="equal">
      <formula>"NP"</formula>
    </cfRule>
    <cfRule type="cellIs" dxfId="1346" priority="1972" operator="equal">
      <formula>"N/A"</formula>
    </cfRule>
    <cfRule type="cellIs" dxfId="1345" priority="1973" operator="equal">
      <formula>"N/A"</formula>
    </cfRule>
    <cfRule type="cellIs" dxfId="1344" priority="1974" operator="equal">
      <formula>"VF"</formula>
    </cfRule>
    <cfRule type="cellIs" dxfId="1343" priority="1975" operator="equal">
      <formula>"Y"</formula>
    </cfRule>
    <cfRule type="cellIs" dxfId="1342" priority="1976" operator="equal">
      <formula>"N"</formula>
    </cfRule>
  </conditionalFormatting>
  <conditionalFormatting sqref="F34">
    <cfRule type="cellIs" dxfId="1341" priority="1955" operator="equal">
      <formula>"AD"</formula>
    </cfRule>
    <cfRule type="cellIs" dxfId="1340" priority="1956" operator="equal">
      <formula>"N/A"</formula>
    </cfRule>
    <cfRule type="cellIs" dxfId="1339" priority="1957" operator="equal">
      <formula>"NP"</formula>
    </cfRule>
    <cfRule type="cellIs" dxfId="1338" priority="1958" operator="equal">
      <formula>"AD"</formula>
    </cfRule>
    <cfRule type="cellIs" dxfId="1337" priority="1959" operator="equal">
      <formula>"AD"</formula>
    </cfRule>
    <cfRule type="cellIs" dxfId="1336" priority="1960" operator="equal">
      <formula>"NP"</formula>
    </cfRule>
    <cfRule type="cellIs" dxfId="1335" priority="1961" operator="equal">
      <formula>"N/A"</formula>
    </cfRule>
    <cfRule type="cellIs" dxfId="1334" priority="1962" operator="equal">
      <formula>"N/A"</formula>
    </cfRule>
    <cfRule type="cellIs" dxfId="1333" priority="1963" operator="equal">
      <formula>"VF"</formula>
    </cfRule>
    <cfRule type="cellIs" dxfId="1332" priority="1964" operator="equal">
      <formula>"Y"</formula>
    </cfRule>
    <cfRule type="cellIs" dxfId="1331" priority="1965" operator="equal">
      <formula>"N"</formula>
    </cfRule>
  </conditionalFormatting>
  <conditionalFormatting sqref="F33">
    <cfRule type="cellIs" dxfId="1330" priority="1944" operator="equal">
      <formula>"AD"</formula>
    </cfRule>
    <cfRule type="cellIs" dxfId="1329" priority="1945" operator="equal">
      <formula>"N/A"</formula>
    </cfRule>
    <cfRule type="cellIs" dxfId="1328" priority="1946" operator="equal">
      <formula>"NP"</formula>
    </cfRule>
    <cfRule type="cellIs" dxfId="1327" priority="1947" operator="equal">
      <formula>"AD"</formula>
    </cfRule>
    <cfRule type="cellIs" dxfId="1326" priority="1948" operator="equal">
      <formula>"AD"</formula>
    </cfRule>
    <cfRule type="cellIs" dxfId="1325" priority="1949" operator="equal">
      <formula>"NP"</formula>
    </cfRule>
    <cfRule type="cellIs" dxfId="1324" priority="1950" operator="equal">
      <formula>"N/A"</formula>
    </cfRule>
    <cfRule type="cellIs" dxfId="1323" priority="1951" operator="equal">
      <formula>"N/A"</formula>
    </cfRule>
    <cfRule type="cellIs" dxfId="1322" priority="1952" operator="equal">
      <formula>"VF"</formula>
    </cfRule>
    <cfRule type="cellIs" dxfId="1321" priority="1953" operator="equal">
      <formula>"Y"</formula>
    </cfRule>
    <cfRule type="cellIs" dxfId="1320" priority="1954" operator="equal">
      <formula>"N"</formula>
    </cfRule>
  </conditionalFormatting>
  <conditionalFormatting sqref="F37">
    <cfRule type="cellIs" dxfId="1319" priority="1933" operator="equal">
      <formula>"AD"</formula>
    </cfRule>
    <cfRule type="cellIs" dxfId="1318" priority="1934" operator="equal">
      <formula>"N/A"</formula>
    </cfRule>
    <cfRule type="cellIs" dxfId="1317" priority="1935" operator="equal">
      <formula>"NP"</formula>
    </cfRule>
    <cfRule type="cellIs" dxfId="1316" priority="1936" operator="equal">
      <formula>"AD"</formula>
    </cfRule>
    <cfRule type="cellIs" dxfId="1315" priority="1937" operator="equal">
      <formula>"AD"</formula>
    </cfRule>
    <cfRule type="cellIs" dxfId="1314" priority="1938" operator="equal">
      <formula>"NP"</formula>
    </cfRule>
    <cfRule type="cellIs" dxfId="1313" priority="1939" operator="equal">
      <formula>"N/A"</formula>
    </cfRule>
    <cfRule type="cellIs" dxfId="1312" priority="1940" operator="equal">
      <formula>"N/A"</formula>
    </cfRule>
    <cfRule type="cellIs" dxfId="1311" priority="1941" operator="equal">
      <formula>"VF"</formula>
    </cfRule>
    <cfRule type="cellIs" dxfId="1310" priority="1942" operator="equal">
      <formula>"Y"</formula>
    </cfRule>
    <cfRule type="cellIs" dxfId="1309" priority="1943" operator="equal">
      <formula>"N"</formula>
    </cfRule>
  </conditionalFormatting>
  <conditionalFormatting sqref="G41">
    <cfRule type="cellIs" dxfId="1308" priority="1922" operator="equal">
      <formula>"AD"</formula>
    </cfRule>
    <cfRule type="cellIs" dxfId="1307" priority="1923" operator="equal">
      <formula>"N/A"</formula>
    </cfRule>
    <cfRule type="cellIs" dxfId="1306" priority="1924" operator="equal">
      <formula>"NP"</formula>
    </cfRule>
    <cfRule type="cellIs" dxfId="1305" priority="1925" operator="equal">
      <formula>"AD"</formula>
    </cfRule>
    <cfRule type="cellIs" dxfId="1304" priority="1926" operator="equal">
      <formula>"AD"</formula>
    </cfRule>
    <cfRule type="cellIs" dxfId="1303" priority="1927" operator="equal">
      <formula>"NP"</formula>
    </cfRule>
    <cfRule type="cellIs" dxfId="1302" priority="1928" operator="equal">
      <formula>"N/A"</formula>
    </cfRule>
    <cfRule type="cellIs" dxfId="1301" priority="1929" operator="equal">
      <formula>"N/A"</formula>
    </cfRule>
    <cfRule type="cellIs" dxfId="1300" priority="1930" operator="equal">
      <formula>"VF"</formula>
    </cfRule>
    <cfRule type="cellIs" dxfId="1299" priority="1931" operator="equal">
      <formula>"Y"</formula>
    </cfRule>
    <cfRule type="cellIs" dxfId="1298" priority="1932" operator="equal">
      <formula>"N"</formula>
    </cfRule>
  </conditionalFormatting>
  <conditionalFormatting sqref="G42">
    <cfRule type="cellIs" dxfId="1297" priority="1911" operator="equal">
      <formula>"AD"</formula>
    </cfRule>
    <cfRule type="cellIs" dxfId="1296" priority="1912" operator="equal">
      <formula>"N/A"</formula>
    </cfRule>
    <cfRule type="cellIs" dxfId="1295" priority="1913" operator="equal">
      <formula>"NP"</formula>
    </cfRule>
    <cfRule type="cellIs" dxfId="1294" priority="1914" operator="equal">
      <formula>"AD"</formula>
    </cfRule>
    <cfRule type="cellIs" dxfId="1293" priority="1915" operator="equal">
      <formula>"AD"</formula>
    </cfRule>
    <cfRule type="cellIs" dxfId="1292" priority="1916" operator="equal">
      <formula>"NP"</formula>
    </cfRule>
    <cfRule type="cellIs" dxfId="1291" priority="1917" operator="equal">
      <formula>"N/A"</formula>
    </cfRule>
    <cfRule type="cellIs" dxfId="1290" priority="1918" operator="equal">
      <formula>"N/A"</formula>
    </cfRule>
    <cfRule type="cellIs" dxfId="1289" priority="1919" operator="equal">
      <formula>"VF"</formula>
    </cfRule>
    <cfRule type="cellIs" dxfId="1288" priority="1920" operator="equal">
      <formula>"Y"</formula>
    </cfRule>
    <cfRule type="cellIs" dxfId="1287" priority="1921" operator="equal">
      <formula>"N"</formula>
    </cfRule>
  </conditionalFormatting>
  <conditionalFormatting sqref="G43">
    <cfRule type="cellIs" dxfId="1286" priority="1900" operator="equal">
      <formula>"AD"</formula>
    </cfRule>
    <cfRule type="cellIs" dxfId="1285" priority="1901" operator="equal">
      <formula>"N/A"</formula>
    </cfRule>
    <cfRule type="cellIs" dxfId="1284" priority="1902" operator="equal">
      <formula>"NP"</formula>
    </cfRule>
    <cfRule type="cellIs" dxfId="1283" priority="1903" operator="equal">
      <formula>"AD"</formula>
    </cfRule>
    <cfRule type="cellIs" dxfId="1282" priority="1904" operator="equal">
      <formula>"AD"</formula>
    </cfRule>
    <cfRule type="cellIs" dxfId="1281" priority="1905" operator="equal">
      <formula>"NP"</formula>
    </cfRule>
    <cfRule type="cellIs" dxfId="1280" priority="1906" operator="equal">
      <formula>"N/A"</formula>
    </cfRule>
    <cfRule type="cellIs" dxfId="1279" priority="1907" operator="equal">
      <formula>"N/A"</formula>
    </cfRule>
    <cfRule type="cellIs" dxfId="1278" priority="1908" operator="equal">
      <formula>"VF"</formula>
    </cfRule>
    <cfRule type="cellIs" dxfId="1277" priority="1909" operator="equal">
      <formula>"Y"</formula>
    </cfRule>
    <cfRule type="cellIs" dxfId="1276" priority="1910" operator="equal">
      <formula>"N"</formula>
    </cfRule>
  </conditionalFormatting>
  <conditionalFormatting sqref="G44">
    <cfRule type="cellIs" dxfId="1275" priority="1889" operator="equal">
      <formula>"AD"</formula>
    </cfRule>
    <cfRule type="cellIs" dxfId="1274" priority="1890" operator="equal">
      <formula>"N/A"</formula>
    </cfRule>
    <cfRule type="cellIs" dxfId="1273" priority="1891" operator="equal">
      <formula>"NP"</formula>
    </cfRule>
    <cfRule type="cellIs" dxfId="1272" priority="1892" operator="equal">
      <formula>"AD"</formula>
    </cfRule>
    <cfRule type="cellIs" dxfId="1271" priority="1893" operator="equal">
      <formula>"AD"</formula>
    </cfRule>
    <cfRule type="cellIs" dxfId="1270" priority="1894" operator="equal">
      <formula>"NP"</formula>
    </cfRule>
    <cfRule type="cellIs" dxfId="1269" priority="1895" operator="equal">
      <formula>"N/A"</formula>
    </cfRule>
    <cfRule type="cellIs" dxfId="1268" priority="1896" operator="equal">
      <formula>"N/A"</formula>
    </cfRule>
    <cfRule type="cellIs" dxfId="1267" priority="1897" operator="equal">
      <formula>"VF"</formula>
    </cfRule>
    <cfRule type="cellIs" dxfId="1266" priority="1898" operator="equal">
      <formula>"Y"</formula>
    </cfRule>
    <cfRule type="cellIs" dxfId="1265" priority="1899" operator="equal">
      <formula>"N"</formula>
    </cfRule>
  </conditionalFormatting>
  <conditionalFormatting sqref="G47">
    <cfRule type="cellIs" dxfId="1264" priority="1878" operator="equal">
      <formula>"AD"</formula>
    </cfRule>
    <cfRule type="cellIs" dxfId="1263" priority="1879" operator="equal">
      <formula>"N/A"</formula>
    </cfRule>
    <cfRule type="cellIs" dxfId="1262" priority="1880" operator="equal">
      <formula>"NP"</formula>
    </cfRule>
    <cfRule type="cellIs" dxfId="1261" priority="1881" operator="equal">
      <formula>"AD"</formula>
    </cfRule>
    <cfRule type="cellIs" dxfId="1260" priority="1882" operator="equal">
      <formula>"AD"</formula>
    </cfRule>
    <cfRule type="cellIs" dxfId="1259" priority="1883" operator="equal">
      <formula>"NP"</formula>
    </cfRule>
    <cfRule type="cellIs" dxfId="1258" priority="1884" operator="equal">
      <formula>"N/A"</formula>
    </cfRule>
    <cfRule type="cellIs" dxfId="1257" priority="1885" operator="equal">
      <formula>"N/A"</formula>
    </cfRule>
    <cfRule type="cellIs" dxfId="1256" priority="1886" operator="equal">
      <formula>"VF"</formula>
    </cfRule>
    <cfRule type="cellIs" dxfId="1255" priority="1887" operator="equal">
      <formula>"Y"</formula>
    </cfRule>
    <cfRule type="cellIs" dxfId="1254" priority="1888" operator="equal">
      <formula>"N"</formula>
    </cfRule>
  </conditionalFormatting>
  <conditionalFormatting sqref="G48">
    <cfRule type="cellIs" dxfId="1253" priority="1867" operator="equal">
      <formula>"AD"</formula>
    </cfRule>
    <cfRule type="cellIs" dxfId="1252" priority="1868" operator="equal">
      <formula>"N/A"</formula>
    </cfRule>
    <cfRule type="cellIs" dxfId="1251" priority="1869" operator="equal">
      <formula>"NP"</formula>
    </cfRule>
    <cfRule type="cellIs" dxfId="1250" priority="1870" operator="equal">
      <formula>"AD"</formula>
    </cfRule>
    <cfRule type="cellIs" dxfId="1249" priority="1871" operator="equal">
      <formula>"AD"</formula>
    </cfRule>
    <cfRule type="cellIs" dxfId="1248" priority="1872" operator="equal">
      <formula>"NP"</formula>
    </cfRule>
    <cfRule type="cellIs" dxfId="1247" priority="1873" operator="equal">
      <formula>"N/A"</formula>
    </cfRule>
    <cfRule type="cellIs" dxfId="1246" priority="1874" operator="equal">
      <formula>"N/A"</formula>
    </cfRule>
    <cfRule type="cellIs" dxfId="1245" priority="1875" operator="equal">
      <formula>"VF"</formula>
    </cfRule>
    <cfRule type="cellIs" dxfId="1244" priority="1876" operator="equal">
      <formula>"Y"</formula>
    </cfRule>
    <cfRule type="cellIs" dxfId="1243" priority="1877" operator="equal">
      <formula>"N"</formula>
    </cfRule>
  </conditionalFormatting>
  <conditionalFormatting sqref="G49">
    <cfRule type="cellIs" dxfId="1242" priority="1856" operator="equal">
      <formula>"AD"</formula>
    </cfRule>
    <cfRule type="cellIs" dxfId="1241" priority="1857" operator="equal">
      <formula>"N/A"</formula>
    </cfRule>
    <cfRule type="cellIs" dxfId="1240" priority="1858" operator="equal">
      <formula>"NP"</formula>
    </cfRule>
    <cfRule type="cellIs" dxfId="1239" priority="1859" operator="equal">
      <formula>"AD"</formula>
    </cfRule>
    <cfRule type="cellIs" dxfId="1238" priority="1860" operator="equal">
      <formula>"AD"</formula>
    </cfRule>
    <cfRule type="cellIs" dxfId="1237" priority="1861" operator="equal">
      <formula>"NP"</formula>
    </cfRule>
    <cfRule type="cellIs" dxfId="1236" priority="1862" operator="equal">
      <formula>"N/A"</formula>
    </cfRule>
    <cfRule type="cellIs" dxfId="1235" priority="1863" operator="equal">
      <formula>"N/A"</formula>
    </cfRule>
    <cfRule type="cellIs" dxfId="1234" priority="1864" operator="equal">
      <formula>"VF"</formula>
    </cfRule>
    <cfRule type="cellIs" dxfId="1233" priority="1865" operator="equal">
      <formula>"Y"</formula>
    </cfRule>
    <cfRule type="cellIs" dxfId="1232" priority="1866" operator="equal">
      <formula>"N"</formula>
    </cfRule>
  </conditionalFormatting>
  <conditionalFormatting sqref="F49">
    <cfRule type="cellIs" dxfId="1231" priority="1845" operator="equal">
      <formula>"AD"</formula>
    </cfRule>
    <cfRule type="cellIs" dxfId="1230" priority="1846" operator="equal">
      <formula>"N/A"</formula>
    </cfRule>
    <cfRule type="cellIs" dxfId="1229" priority="1847" operator="equal">
      <formula>"NP"</formula>
    </cfRule>
    <cfRule type="cellIs" dxfId="1228" priority="1848" operator="equal">
      <formula>"AD"</formula>
    </cfRule>
    <cfRule type="cellIs" dxfId="1227" priority="1849" operator="equal">
      <formula>"AD"</formula>
    </cfRule>
    <cfRule type="cellIs" dxfId="1226" priority="1850" operator="equal">
      <formula>"NP"</formula>
    </cfRule>
    <cfRule type="cellIs" dxfId="1225" priority="1851" operator="equal">
      <formula>"N/A"</formula>
    </cfRule>
    <cfRule type="cellIs" dxfId="1224" priority="1852" operator="equal">
      <formula>"N/A"</formula>
    </cfRule>
    <cfRule type="cellIs" dxfId="1223" priority="1853" operator="equal">
      <formula>"VF"</formula>
    </cfRule>
    <cfRule type="cellIs" dxfId="1222" priority="1854" operator="equal">
      <formula>"Y"</formula>
    </cfRule>
    <cfRule type="cellIs" dxfId="1221" priority="1855" operator="equal">
      <formula>"N"</formula>
    </cfRule>
  </conditionalFormatting>
  <conditionalFormatting sqref="F51">
    <cfRule type="cellIs" dxfId="1220" priority="1834" operator="equal">
      <formula>"AD"</formula>
    </cfRule>
    <cfRule type="cellIs" dxfId="1219" priority="1835" operator="equal">
      <formula>"N/A"</formula>
    </cfRule>
    <cfRule type="cellIs" dxfId="1218" priority="1836" operator="equal">
      <formula>"NP"</formula>
    </cfRule>
    <cfRule type="cellIs" dxfId="1217" priority="1837" operator="equal">
      <formula>"AD"</formula>
    </cfRule>
    <cfRule type="cellIs" dxfId="1216" priority="1838" operator="equal">
      <formula>"AD"</formula>
    </cfRule>
    <cfRule type="cellIs" dxfId="1215" priority="1839" operator="equal">
      <formula>"NP"</formula>
    </cfRule>
    <cfRule type="cellIs" dxfId="1214" priority="1840" operator="equal">
      <formula>"N/A"</formula>
    </cfRule>
    <cfRule type="cellIs" dxfId="1213" priority="1841" operator="equal">
      <formula>"N/A"</formula>
    </cfRule>
    <cfRule type="cellIs" dxfId="1212" priority="1842" operator="equal">
      <formula>"VF"</formula>
    </cfRule>
    <cfRule type="cellIs" dxfId="1211" priority="1843" operator="equal">
      <formula>"Y"</formula>
    </cfRule>
    <cfRule type="cellIs" dxfId="1210" priority="1844" operator="equal">
      <formula>"N"</formula>
    </cfRule>
  </conditionalFormatting>
  <conditionalFormatting sqref="G51">
    <cfRule type="cellIs" dxfId="1209" priority="1823" operator="equal">
      <formula>"AD"</formula>
    </cfRule>
    <cfRule type="cellIs" dxfId="1208" priority="1824" operator="equal">
      <formula>"N/A"</formula>
    </cfRule>
    <cfRule type="cellIs" dxfId="1207" priority="1825" operator="equal">
      <formula>"NP"</formula>
    </cfRule>
    <cfRule type="cellIs" dxfId="1206" priority="1826" operator="equal">
      <formula>"AD"</formula>
    </cfRule>
    <cfRule type="cellIs" dxfId="1205" priority="1827" operator="equal">
      <formula>"AD"</formula>
    </cfRule>
    <cfRule type="cellIs" dxfId="1204" priority="1828" operator="equal">
      <formula>"NP"</formula>
    </cfRule>
    <cfRule type="cellIs" dxfId="1203" priority="1829" operator="equal">
      <formula>"N/A"</formula>
    </cfRule>
    <cfRule type="cellIs" dxfId="1202" priority="1830" operator="equal">
      <formula>"N/A"</formula>
    </cfRule>
    <cfRule type="cellIs" dxfId="1201" priority="1831" operator="equal">
      <formula>"VF"</formula>
    </cfRule>
    <cfRule type="cellIs" dxfId="1200" priority="1832" operator="equal">
      <formula>"Y"</formula>
    </cfRule>
    <cfRule type="cellIs" dxfId="1199" priority="1833" operator="equal">
      <formula>"N"</formula>
    </cfRule>
  </conditionalFormatting>
  <conditionalFormatting sqref="G52">
    <cfRule type="cellIs" dxfId="1198" priority="1812" operator="equal">
      <formula>"AD"</formula>
    </cfRule>
    <cfRule type="cellIs" dxfId="1197" priority="1813" operator="equal">
      <formula>"N/A"</formula>
    </cfRule>
    <cfRule type="cellIs" dxfId="1196" priority="1814" operator="equal">
      <formula>"NP"</formula>
    </cfRule>
    <cfRule type="cellIs" dxfId="1195" priority="1815" operator="equal">
      <formula>"AD"</formula>
    </cfRule>
    <cfRule type="cellIs" dxfId="1194" priority="1816" operator="equal">
      <formula>"AD"</formula>
    </cfRule>
    <cfRule type="cellIs" dxfId="1193" priority="1817" operator="equal">
      <formula>"NP"</formula>
    </cfRule>
    <cfRule type="cellIs" dxfId="1192" priority="1818" operator="equal">
      <formula>"N/A"</formula>
    </cfRule>
    <cfRule type="cellIs" dxfId="1191" priority="1819" operator="equal">
      <formula>"N/A"</formula>
    </cfRule>
    <cfRule type="cellIs" dxfId="1190" priority="1820" operator="equal">
      <formula>"VF"</formula>
    </cfRule>
    <cfRule type="cellIs" dxfId="1189" priority="1821" operator="equal">
      <formula>"Y"</formula>
    </cfRule>
    <cfRule type="cellIs" dxfId="1188" priority="1822" operator="equal">
      <formula>"N"</formula>
    </cfRule>
  </conditionalFormatting>
  <conditionalFormatting sqref="F52">
    <cfRule type="cellIs" dxfId="1187" priority="1801" operator="equal">
      <formula>"AD"</formula>
    </cfRule>
    <cfRule type="cellIs" dxfId="1186" priority="1802" operator="equal">
      <formula>"N/A"</formula>
    </cfRule>
    <cfRule type="cellIs" dxfId="1185" priority="1803" operator="equal">
      <formula>"NP"</formula>
    </cfRule>
    <cfRule type="cellIs" dxfId="1184" priority="1804" operator="equal">
      <formula>"AD"</formula>
    </cfRule>
    <cfRule type="cellIs" dxfId="1183" priority="1805" operator="equal">
      <formula>"AD"</formula>
    </cfRule>
    <cfRule type="cellIs" dxfId="1182" priority="1806" operator="equal">
      <formula>"NP"</formula>
    </cfRule>
    <cfRule type="cellIs" dxfId="1181" priority="1807" operator="equal">
      <formula>"N/A"</formula>
    </cfRule>
    <cfRule type="cellIs" dxfId="1180" priority="1808" operator="equal">
      <formula>"N/A"</formula>
    </cfRule>
    <cfRule type="cellIs" dxfId="1179" priority="1809" operator="equal">
      <formula>"VF"</formula>
    </cfRule>
    <cfRule type="cellIs" dxfId="1178" priority="1810" operator="equal">
      <formula>"Y"</formula>
    </cfRule>
    <cfRule type="cellIs" dxfId="1177" priority="1811" operator="equal">
      <formula>"N"</formula>
    </cfRule>
  </conditionalFormatting>
  <conditionalFormatting sqref="G56">
    <cfRule type="cellIs" dxfId="1176" priority="1790" operator="equal">
      <formula>"AD"</formula>
    </cfRule>
    <cfRule type="cellIs" dxfId="1175" priority="1791" operator="equal">
      <formula>"N/A"</formula>
    </cfRule>
    <cfRule type="cellIs" dxfId="1174" priority="1792" operator="equal">
      <formula>"NP"</formula>
    </cfRule>
    <cfRule type="cellIs" dxfId="1173" priority="1793" operator="equal">
      <formula>"AD"</formula>
    </cfRule>
    <cfRule type="cellIs" dxfId="1172" priority="1794" operator="equal">
      <formula>"AD"</formula>
    </cfRule>
    <cfRule type="cellIs" dxfId="1171" priority="1795" operator="equal">
      <formula>"NP"</formula>
    </cfRule>
    <cfRule type="cellIs" dxfId="1170" priority="1796" operator="equal">
      <formula>"N/A"</formula>
    </cfRule>
    <cfRule type="cellIs" dxfId="1169" priority="1797" operator="equal">
      <formula>"N/A"</formula>
    </cfRule>
    <cfRule type="cellIs" dxfId="1168" priority="1798" operator="equal">
      <formula>"VF"</formula>
    </cfRule>
    <cfRule type="cellIs" dxfId="1167" priority="1799" operator="equal">
      <formula>"Y"</formula>
    </cfRule>
    <cfRule type="cellIs" dxfId="1166" priority="1800" operator="equal">
      <formula>"N"</formula>
    </cfRule>
  </conditionalFormatting>
  <conditionalFormatting sqref="F56">
    <cfRule type="cellIs" dxfId="1165" priority="1779" operator="equal">
      <formula>"AD"</formula>
    </cfRule>
    <cfRule type="cellIs" dxfId="1164" priority="1780" operator="equal">
      <formula>"N/A"</formula>
    </cfRule>
    <cfRule type="cellIs" dxfId="1163" priority="1781" operator="equal">
      <formula>"NP"</formula>
    </cfRule>
    <cfRule type="cellIs" dxfId="1162" priority="1782" operator="equal">
      <formula>"AD"</formula>
    </cfRule>
    <cfRule type="cellIs" dxfId="1161" priority="1783" operator="equal">
      <formula>"AD"</formula>
    </cfRule>
    <cfRule type="cellIs" dxfId="1160" priority="1784" operator="equal">
      <formula>"NP"</formula>
    </cfRule>
    <cfRule type="cellIs" dxfId="1159" priority="1785" operator="equal">
      <formula>"N/A"</formula>
    </cfRule>
    <cfRule type="cellIs" dxfId="1158" priority="1786" operator="equal">
      <formula>"N/A"</formula>
    </cfRule>
    <cfRule type="cellIs" dxfId="1157" priority="1787" operator="equal">
      <formula>"VF"</formula>
    </cfRule>
    <cfRule type="cellIs" dxfId="1156" priority="1788" operator="equal">
      <formula>"Y"</formula>
    </cfRule>
    <cfRule type="cellIs" dxfId="1155" priority="1789" operator="equal">
      <formula>"N"</formula>
    </cfRule>
  </conditionalFormatting>
  <conditionalFormatting sqref="F57">
    <cfRule type="cellIs" dxfId="1154" priority="1768" operator="equal">
      <formula>"AD"</formula>
    </cfRule>
    <cfRule type="cellIs" dxfId="1153" priority="1769" operator="equal">
      <formula>"N/A"</formula>
    </cfRule>
    <cfRule type="cellIs" dxfId="1152" priority="1770" operator="equal">
      <formula>"NP"</formula>
    </cfRule>
    <cfRule type="cellIs" dxfId="1151" priority="1771" operator="equal">
      <formula>"AD"</formula>
    </cfRule>
    <cfRule type="cellIs" dxfId="1150" priority="1772" operator="equal">
      <formula>"AD"</formula>
    </cfRule>
    <cfRule type="cellIs" dxfId="1149" priority="1773" operator="equal">
      <formula>"NP"</formula>
    </cfRule>
    <cfRule type="cellIs" dxfId="1148" priority="1774" operator="equal">
      <formula>"N/A"</formula>
    </cfRule>
    <cfRule type="cellIs" dxfId="1147" priority="1775" operator="equal">
      <formula>"N/A"</formula>
    </cfRule>
    <cfRule type="cellIs" dxfId="1146" priority="1776" operator="equal">
      <formula>"VF"</formula>
    </cfRule>
    <cfRule type="cellIs" dxfId="1145" priority="1777" operator="equal">
      <formula>"Y"</formula>
    </cfRule>
    <cfRule type="cellIs" dxfId="1144" priority="1778" operator="equal">
      <formula>"N"</formula>
    </cfRule>
  </conditionalFormatting>
  <conditionalFormatting sqref="G57">
    <cfRule type="cellIs" dxfId="1143" priority="1757" operator="equal">
      <formula>"AD"</formula>
    </cfRule>
    <cfRule type="cellIs" dxfId="1142" priority="1758" operator="equal">
      <formula>"N/A"</formula>
    </cfRule>
    <cfRule type="cellIs" dxfId="1141" priority="1759" operator="equal">
      <formula>"NP"</formula>
    </cfRule>
    <cfRule type="cellIs" dxfId="1140" priority="1760" operator="equal">
      <formula>"AD"</formula>
    </cfRule>
    <cfRule type="cellIs" dxfId="1139" priority="1761" operator="equal">
      <formula>"AD"</formula>
    </cfRule>
    <cfRule type="cellIs" dxfId="1138" priority="1762" operator="equal">
      <formula>"NP"</formula>
    </cfRule>
    <cfRule type="cellIs" dxfId="1137" priority="1763" operator="equal">
      <formula>"N/A"</formula>
    </cfRule>
    <cfRule type="cellIs" dxfId="1136" priority="1764" operator="equal">
      <formula>"N/A"</formula>
    </cfRule>
    <cfRule type="cellIs" dxfId="1135" priority="1765" operator="equal">
      <formula>"VF"</formula>
    </cfRule>
    <cfRule type="cellIs" dxfId="1134" priority="1766" operator="equal">
      <formula>"Y"</formula>
    </cfRule>
    <cfRule type="cellIs" dxfId="1133" priority="1767" operator="equal">
      <formula>"N"</formula>
    </cfRule>
  </conditionalFormatting>
  <conditionalFormatting sqref="F61">
    <cfRule type="cellIs" dxfId="1132" priority="1746" operator="equal">
      <formula>"AD"</formula>
    </cfRule>
    <cfRule type="cellIs" dxfId="1131" priority="1747" operator="equal">
      <formula>"N/A"</formula>
    </cfRule>
    <cfRule type="cellIs" dxfId="1130" priority="1748" operator="equal">
      <formula>"NP"</formula>
    </cfRule>
    <cfRule type="cellIs" dxfId="1129" priority="1749" operator="equal">
      <formula>"AD"</formula>
    </cfRule>
    <cfRule type="cellIs" dxfId="1128" priority="1750" operator="equal">
      <formula>"AD"</formula>
    </cfRule>
    <cfRule type="cellIs" dxfId="1127" priority="1751" operator="equal">
      <formula>"NP"</formula>
    </cfRule>
    <cfRule type="cellIs" dxfId="1126" priority="1752" operator="equal">
      <formula>"N/A"</formula>
    </cfRule>
    <cfRule type="cellIs" dxfId="1125" priority="1753" operator="equal">
      <formula>"N/A"</formula>
    </cfRule>
    <cfRule type="cellIs" dxfId="1124" priority="1754" operator="equal">
      <formula>"VF"</formula>
    </cfRule>
    <cfRule type="cellIs" dxfId="1123" priority="1755" operator="equal">
      <formula>"Y"</formula>
    </cfRule>
    <cfRule type="cellIs" dxfId="1122" priority="1756" operator="equal">
      <formula>"N"</formula>
    </cfRule>
  </conditionalFormatting>
  <conditionalFormatting sqref="G61">
    <cfRule type="cellIs" dxfId="1121" priority="1735" operator="equal">
      <formula>"AD"</formula>
    </cfRule>
    <cfRule type="cellIs" dxfId="1120" priority="1736" operator="equal">
      <formula>"N/A"</formula>
    </cfRule>
    <cfRule type="cellIs" dxfId="1119" priority="1737" operator="equal">
      <formula>"NP"</formula>
    </cfRule>
    <cfRule type="cellIs" dxfId="1118" priority="1738" operator="equal">
      <formula>"AD"</formula>
    </cfRule>
    <cfRule type="cellIs" dxfId="1117" priority="1739" operator="equal">
      <formula>"AD"</formula>
    </cfRule>
    <cfRule type="cellIs" dxfId="1116" priority="1740" operator="equal">
      <formula>"NP"</formula>
    </cfRule>
    <cfRule type="cellIs" dxfId="1115" priority="1741" operator="equal">
      <formula>"N/A"</formula>
    </cfRule>
    <cfRule type="cellIs" dxfId="1114" priority="1742" operator="equal">
      <formula>"N/A"</formula>
    </cfRule>
    <cfRule type="cellIs" dxfId="1113" priority="1743" operator="equal">
      <formula>"VF"</formula>
    </cfRule>
    <cfRule type="cellIs" dxfId="1112" priority="1744" operator="equal">
      <formula>"Y"</formula>
    </cfRule>
    <cfRule type="cellIs" dxfId="1111" priority="1745" operator="equal">
      <formula>"N"</formula>
    </cfRule>
  </conditionalFormatting>
  <conditionalFormatting sqref="G62">
    <cfRule type="cellIs" dxfId="1110" priority="1724" operator="equal">
      <formula>"AD"</formula>
    </cfRule>
    <cfRule type="cellIs" dxfId="1109" priority="1725" operator="equal">
      <formula>"N/A"</formula>
    </cfRule>
    <cfRule type="cellIs" dxfId="1108" priority="1726" operator="equal">
      <formula>"NP"</formula>
    </cfRule>
    <cfRule type="cellIs" dxfId="1107" priority="1727" operator="equal">
      <formula>"AD"</formula>
    </cfRule>
    <cfRule type="cellIs" dxfId="1106" priority="1728" operator="equal">
      <formula>"AD"</formula>
    </cfRule>
    <cfRule type="cellIs" dxfId="1105" priority="1729" operator="equal">
      <formula>"NP"</formula>
    </cfRule>
    <cfRule type="cellIs" dxfId="1104" priority="1730" operator="equal">
      <formula>"N/A"</formula>
    </cfRule>
    <cfRule type="cellIs" dxfId="1103" priority="1731" operator="equal">
      <formula>"N/A"</formula>
    </cfRule>
    <cfRule type="cellIs" dxfId="1102" priority="1732" operator="equal">
      <formula>"VF"</formula>
    </cfRule>
    <cfRule type="cellIs" dxfId="1101" priority="1733" operator="equal">
      <formula>"Y"</formula>
    </cfRule>
    <cfRule type="cellIs" dxfId="1100" priority="1734" operator="equal">
      <formula>"N"</formula>
    </cfRule>
  </conditionalFormatting>
  <conditionalFormatting sqref="F62">
    <cfRule type="cellIs" dxfId="1099" priority="1713" operator="equal">
      <formula>"AD"</formula>
    </cfRule>
    <cfRule type="cellIs" dxfId="1098" priority="1714" operator="equal">
      <formula>"N/A"</formula>
    </cfRule>
    <cfRule type="cellIs" dxfId="1097" priority="1715" operator="equal">
      <formula>"NP"</formula>
    </cfRule>
    <cfRule type="cellIs" dxfId="1096" priority="1716" operator="equal">
      <formula>"AD"</formula>
    </cfRule>
    <cfRule type="cellIs" dxfId="1095" priority="1717" operator="equal">
      <formula>"AD"</formula>
    </cfRule>
    <cfRule type="cellIs" dxfId="1094" priority="1718" operator="equal">
      <formula>"NP"</formula>
    </cfRule>
    <cfRule type="cellIs" dxfId="1093" priority="1719" operator="equal">
      <formula>"N/A"</formula>
    </cfRule>
    <cfRule type="cellIs" dxfId="1092" priority="1720" operator="equal">
      <formula>"N/A"</formula>
    </cfRule>
    <cfRule type="cellIs" dxfId="1091" priority="1721" operator="equal">
      <formula>"VF"</formula>
    </cfRule>
    <cfRule type="cellIs" dxfId="1090" priority="1722" operator="equal">
      <formula>"Y"</formula>
    </cfRule>
    <cfRule type="cellIs" dxfId="1089" priority="1723" operator="equal">
      <formula>"N"</formula>
    </cfRule>
  </conditionalFormatting>
  <conditionalFormatting sqref="F63:G64">
    <cfRule type="cellIs" dxfId="1088" priority="1702" operator="equal">
      <formula>"AD"</formula>
    </cfRule>
    <cfRule type="cellIs" dxfId="1087" priority="1703" operator="equal">
      <formula>"N/A"</formula>
    </cfRule>
    <cfRule type="cellIs" dxfId="1086" priority="1704" operator="equal">
      <formula>"NP"</formula>
    </cfRule>
    <cfRule type="cellIs" dxfId="1085" priority="1705" operator="equal">
      <formula>"AD"</formula>
    </cfRule>
    <cfRule type="cellIs" dxfId="1084" priority="1706" operator="equal">
      <formula>"AD"</formula>
    </cfRule>
    <cfRule type="cellIs" dxfId="1083" priority="1707" operator="equal">
      <formula>"NP"</formula>
    </cfRule>
    <cfRule type="cellIs" dxfId="1082" priority="1708" operator="equal">
      <formula>"N/A"</formula>
    </cfRule>
    <cfRule type="cellIs" dxfId="1081" priority="1709" operator="equal">
      <formula>"N/A"</formula>
    </cfRule>
    <cfRule type="cellIs" dxfId="1080" priority="1710" operator="equal">
      <formula>"VF"</formula>
    </cfRule>
    <cfRule type="cellIs" dxfId="1079" priority="1711" operator="equal">
      <formula>"Y"</formula>
    </cfRule>
    <cfRule type="cellIs" dxfId="1078" priority="1712" operator="equal">
      <formula>"N"</formula>
    </cfRule>
  </conditionalFormatting>
  <conditionalFormatting sqref="G68:G73">
    <cfRule type="cellIs" dxfId="1077" priority="1691" operator="equal">
      <formula>"AD"</formula>
    </cfRule>
    <cfRule type="cellIs" dxfId="1076" priority="1692" operator="equal">
      <formula>"N/A"</formula>
    </cfRule>
    <cfRule type="cellIs" dxfId="1075" priority="1693" operator="equal">
      <formula>"NP"</formula>
    </cfRule>
    <cfRule type="cellIs" dxfId="1074" priority="1694" operator="equal">
      <formula>"AD"</formula>
    </cfRule>
    <cfRule type="cellIs" dxfId="1073" priority="1695" operator="equal">
      <formula>"AD"</formula>
    </cfRule>
    <cfRule type="cellIs" dxfId="1072" priority="1696" operator="equal">
      <formula>"NP"</formula>
    </cfRule>
    <cfRule type="cellIs" dxfId="1071" priority="1697" operator="equal">
      <formula>"N/A"</formula>
    </cfRule>
    <cfRule type="cellIs" dxfId="1070" priority="1698" operator="equal">
      <formula>"N/A"</formula>
    </cfRule>
    <cfRule type="cellIs" dxfId="1069" priority="1699" operator="equal">
      <formula>"VF"</formula>
    </cfRule>
    <cfRule type="cellIs" dxfId="1068" priority="1700" operator="equal">
      <formula>"Y"</formula>
    </cfRule>
    <cfRule type="cellIs" dxfId="1067" priority="1701" operator="equal">
      <formula>"N"</formula>
    </cfRule>
  </conditionalFormatting>
  <conditionalFormatting sqref="F76:G78">
    <cfRule type="cellIs" dxfId="1066" priority="1680" operator="equal">
      <formula>"AD"</formula>
    </cfRule>
    <cfRule type="cellIs" dxfId="1065" priority="1681" operator="equal">
      <formula>"N/A"</formula>
    </cfRule>
    <cfRule type="cellIs" dxfId="1064" priority="1682" operator="equal">
      <formula>"NP"</formula>
    </cfRule>
    <cfRule type="cellIs" dxfId="1063" priority="1683" operator="equal">
      <formula>"AD"</formula>
    </cfRule>
    <cfRule type="cellIs" dxfId="1062" priority="1684" operator="equal">
      <formula>"AD"</formula>
    </cfRule>
    <cfRule type="cellIs" dxfId="1061" priority="1685" operator="equal">
      <formula>"NP"</formula>
    </cfRule>
    <cfRule type="cellIs" dxfId="1060" priority="1686" operator="equal">
      <formula>"N/A"</formula>
    </cfRule>
    <cfRule type="cellIs" dxfId="1059" priority="1687" operator="equal">
      <formula>"N/A"</formula>
    </cfRule>
    <cfRule type="cellIs" dxfId="1058" priority="1688" operator="equal">
      <formula>"VF"</formula>
    </cfRule>
    <cfRule type="cellIs" dxfId="1057" priority="1689" operator="equal">
      <formula>"Y"</formula>
    </cfRule>
    <cfRule type="cellIs" dxfId="1056" priority="1690" operator="equal">
      <formula>"N"</formula>
    </cfRule>
  </conditionalFormatting>
  <conditionalFormatting sqref="F88">
    <cfRule type="cellIs" dxfId="1055" priority="1669" operator="equal">
      <formula>"AD"</formula>
    </cfRule>
    <cfRule type="cellIs" dxfId="1054" priority="1670" operator="equal">
      <formula>"N/A"</formula>
    </cfRule>
    <cfRule type="cellIs" dxfId="1053" priority="1671" operator="equal">
      <formula>"NP"</formula>
    </cfRule>
    <cfRule type="cellIs" dxfId="1052" priority="1672" operator="equal">
      <formula>"AD"</formula>
    </cfRule>
    <cfRule type="cellIs" dxfId="1051" priority="1673" operator="equal">
      <formula>"AD"</formula>
    </cfRule>
    <cfRule type="cellIs" dxfId="1050" priority="1674" operator="equal">
      <formula>"NP"</formula>
    </cfRule>
    <cfRule type="cellIs" dxfId="1049" priority="1675" operator="equal">
      <formula>"N/A"</formula>
    </cfRule>
    <cfRule type="cellIs" dxfId="1048" priority="1676" operator="equal">
      <formula>"N/A"</formula>
    </cfRule>
    <cfRule type="cellIs" dxfId="1047" priority="1677" operator="equal">
      <formula>"VF"</formula>
    </cfRule>
    <cfRule type="cellIs" dxfId="1046" priority="1678" operator="equal">
      <formula>"Y"</formula>
    </cfRule>
    <cfRule type="cellIs" dxfId="1045" priority="1679" operator="equal">
      <formula>"N"</formula>
    </cfRule>
  </conditionalFormatting>
  <conditionalFormatting sqref="F89:F93">
    <cfRule type="cellIs" dxfId="1044" priority="1647" operator="equal">
      <formula>"AD"</formula>
    </cfRule>
    <cfRule type="cellIs" dxfId="1043" priority="1648" operator="equal">
      <formula>"N/A"</formula>
    </cfRule>
    <cfRule type="cellIs" dxfId="1042" priority="1649" operator="equal">
      <formula>"NP"</formula>
    </cfRule>
    <cfRule type="cellIs" dxfId="1041" priority="1650" operator="equal">
      <formula>"AD"</formula>
    </cfRule>
    <cfRule type="cellIs" dxfId="1040" priority="1651" operator="equal">
      <formula>"AD"</formula>
    </cfRule>
    <cfRule type="cellIs" dxfId="1039" priority="1652" operator="equal">
      <formula>"NP"</formula>
    </cfRule>
    <cfRule type="cellIs" dxfId="1038" priority="1653" operator="equal">
      <formula>"N/A"</formula>
    </cfRule>
    <cfRule type="cellIs" dxfId="1037" priority="1654" operator="equal">
      <formula>"N/A"</formula>
    </cfRule>
    <cfRule type="cellIs" dxfId="1036" priority="1655" operator="equal">
      <formula>"VF"</formula>
    </cfRule>
    <cfRule type="cellIs" dxfId="1035" priority="1656" operator="equal">
      <formula>"Y"</formula>
    </cfRule>
    <cfRule type="cellIs" dxfId="1034" priority="1657" operator="equal">
      <formula>"N"</formula>
    </cfRule>
  </conditionalFormatting>
  <conditionalFormatting sqref="F98:G119">
    <cfRule type="cellIs" dxfId="1033" priority="1636" operator="equal">
      <formula>"AD"</formula>
    </cfRule>
    <cfRule type="cellIs" dxfId="1032" priority="1637" operator="equal">
      <formula>"N/A"</formula>
    </cfRule>
    <cfRule type="cellIs" dxfId="1031" priority="1638" operator="equal">
      <formula>"NP"</formula>
    </cfRule>
    <cfRule type="cellIs" dxfId="1030" priority="1639" operator="equal">
      <formula>"AD"</formula>
    </cfRule>
    <cfRule type="cellIs" dxfId="1029" priority="1640" operator="equal">
      <formula>"AD"</formula>
    </cfRule>
    <cfRule type="cellIs" dxfId="1028" priority="1641" operator="equal">
      <formula>"NP"</formula>
    </cfRule>
    <cfRule type="cellIs" dxfId="1027" priority="1642" operator="equal">
      <formula>"N/A"</formula>
    </cfRule>
    <cfRule type="cellIs" dxfId="1026" priority="1643" operator="equal">
      <formula>"N/A"</formula>
    </cfRule>
    <cfRule type="cellIs" dxfId="1025" priority="1644" operator="equal">
      <formula>"VF"</formula>
    </cfRule>
    <cfRule type="cellIs" dxfId="1024" priority="1645" operator="equal">
      <formula>"Y"</formula>
    </cfRule>
    <cfRule type="cellIs" dxfId="1023" priority="1646" operator="equal">
      <formula>"N"</formula>
    </cfRule>
  </conditionalFormatting>
  <conditionalFormatting sqref="F120:G123">
    <cfRule type="cellIs" dxfId="1022" priority="1625" operator="equal">
      <formula>"AD"</formula>
    </cfRule>
    <cfRule type="cellIs" dxfId="1021" priority="1626" operator="equal">
      <formula>"N/A"</formula>
    </cfRule>
    <cfRule type="cellIs" dxfId="1020" priority="1627" operator="equal">
      <formula>"NP"</formula>
    </cfRule>
    <cfRule type="cellIs" dxfId="1019" priority="1628" operator="equal">
      <formula>"AD"</formula>
    </cfRule>
    <cfRule type="cellIs" dxfId="1018" priority="1629" operator="equal">
      <formula>"AD"</formula>
    </cfRule>
    <cfRule type="cellIs" dxfId="1017" priority="1630" operator="equal">
      <formula>"NP"</formula>
    </cfRule>
    <cfRule type="cellIs" dxfId="1016" priority="1631" operator="equal">
      <formula>"N/A"</formula>
    </cfRule>
    <cfRule type="cellIs" dxfId="1015" priority="1632" operator="equal">
      <formula>"N/A"</formula>
    </cfRule>
    <cfRule type="cellIs" dxfId="1014" priority="1633" operator="equal">
      <formula>"VF"</formula>
    </cfRule>
    <cfRule type="cellIs" dxfId="1013" priority="1634" operator="equal">
      <formula>"Y"</formula>
    </cfRule>
    <cfRule type="cellIs" dxfId="1012" priority="1635" operator="equal">
      <formula>"N"</formula>
    </cfRule>
  </conditionalFormatting>
  <conditionalFormatting sqref="F146:G146">
    <cfRule type="cellIs" dxfId="1011" priority="1592" operator="equal">
      <formula>"AD"</formula>
    </cfRule>
    <cfRule type="cellIs" dxfId="1010" priority="1593" operator="equal">
      <formula>"N/A"</formula>
    </cfRule>
    <cfRule type="cellIs" dxfId="1009" priority="1594" operator="equal">
      <formula>"NP"</formula>
    </cfRule>
    <cfRule type="cellIs" dxfId="1008" priority="1595" operator="equal">
      <formula>"AD"</formula>
    </cfRule>
    <cfRule type="cellIs" dxfId="1007" priority="1596" operator="equal">
      <formula>"AD"</formula>
    </cfRule>
    <cfRule type="cellIs" dxfId="1006" priority="1597" operator="equal">
      <formula>"NP"</formula>
    </cfRule>
    <cfRule type="cellIs" dxfId="1005" priority="1598" operator="equal">
      <formula>"N/A"</formula>
    </cfRule>
    <cfRule type="cellIs" dxfId="1004" priority="1599" operator="equal">
      <formula>"N/A"</formula>
    </cfRule>
    <cfRule type="cellIs" dxfId="1003" priority="1600" operator="equal">
      <formula>"VF"</formula>
    </cfRule>
    <cfRule type="cellIs" dxfId="1002" priority="1601" operator="equal">
      <formula>"Y"</formula>
    </cfRule>
    <cfRule type="cellIs" dxfId="1001" priority="1602" operator="equal">
      <formula>"N"</formula>
    </cfRule>
  </conditionalFormatting>
  <conditionalFormatting sqref="F152:G153">
    <cfRule type="cellIs" dxfId="1000" priority="1581" operator="equal">
      <formula>"AD"</formula>
    </cfRule>
    <cfRule type="cellIs" dxfId="999" priority="1582" operator="equal">
      <formula>"N/A"</formula>
    </cfRule>
    <cfRule type="cellIs" dxfId="998" priority="1583" operator="equal">
      <formula>"NP"</formula>
    </cfRule>
    <cfRule type="cellIs" dxfId="997" priority="1584" operator="equal">
      <formula>"AD"</formula>
    </cfRule>
    <cfRule type="cellIs" dxfId="996" priority="1585" operator="equal">
      <formula>"AD"</formula>
    </cfRule>
    <cfRule type="cellIs" dxfId="995" priority="1586" operator="equal">
      <formula>"NP"</formula>
    </cfRule>
    <cfRule type="cellIs" dxfId="994" priority="1587" operator="equal">
      <formula>"N/A"</formula>
    </cfRule>
    <cfRule type="cellIs" dxfId="993" priority="1588" operator="equal">
      <formula>"N/A"</formula>
    </cfRule>
    <cfRule type="cellIs" dxfId="992" priority="1589" operator="equal">
      <formula>"VF"</formula>
    </cfRule>
    <cfRule type="cellIs" dxfId="991" priority="1590" operator="equal">
      <formula>"Y"</formula>
    </cfRule>
    <cfRule type="cellIs" dxfId="990" priority="1591" operator="equal">
      <formula>"N"</formula>
    </cfRule>
  </conditionalFormatting>
  <conditionalFormatting sqref="G159">
    <cfRule type="cellIs" dxfId="989" priority="1570" operator="equal">
      <formula>"AD"</formula>
    </cfRule>
    <cfRule type="cellIs" dxfId="988" priority="1571" operator="equal">
      <formula>"N/A"</formula>
    </cfRule>
    <cfRule type="cellIs" dxfId="987" priority="1572" operator="equal">
      <formula>"NP"</formula>
    </cfRule>
    <cfRule type="cellIs" dxfId="986" priority="1573" operator="equal">
      <formula>"AD"</formula>
    </cfRule>
    <cfRule type="cellIs" dxfId="985" priority="1574" operator="equal">
      <formula>"AD"</formula>
    </cfRule>
    <cfRule type="cellIs" dxfId="984" priority="1575" operator="equal">
      <formula>"NP"</formula>
    </cfRule>
    <cfRule type="cellIs" dxfId="983" priority="1576" operator="equal">
      <formula>"N/A"</formula>
    </cfRule>
    <cfRule type="cellIs" dxfId="982" priority="1577" operator="equal">
      <formula>"N/A"</formula>
    </cfRule>
    <cfRule type="cellIs" dxfId="981" priority="1578" operator="equal">
      <formula>"VF"</formula>
    </cfRule>
    <cfRule type="cellIs" dxfId="980" priority="1579" operator="equal">
      <formula>"Y"</formula>
    </cfRule>
    <cfRule type="cellIs" dxfId="979" priority="1580" operator="equal">
      <formula>"N"</formula>
    </cfRule>
  </conditionalFormatting>
  <conditionalFormatting sqref="G163:G166">
    <cfRule type="cellIs" dxfId="978" priority="1559" operator="equal">
      <formula>"AD"</formula>
    </cfRule>
    <cfRule type="cellIs" dxfId="977" priority="1560" operator="equal">
      <formula>"N/A"</formula>
    </cfRule>
    <cfRule type="cellIs" dxfId="976" priority="1561" operator="equal">
      <formula>"NP"</formula>
    </cfRule>
    <cfRule type="cellIs" dxfId="975" priority="1562" operator="equal">
      <formula>"AD"</formula>
    </cfRule>
    <cfRule type="cellIs" dxfId="974" priority="1563" operator="equal">
      <formula>"AD"</formula>
    </cfRule>
    <cfRule type="cellIs" dxfId="973" priority="1564" operator="equal">
      <formula>"NP"</formula>
    </cfRule>
    <cfRule type="cellIs" dxfId="972" priority="1565" operator="equal">
      <formula>"N/A"</formula>
    </cfRule>
    <cfRule type="cellIs" dxfId="971" priority="1566" operator="equal">
      <formula>"N/A"</formula>
    </cfRule>
    <cfRule type="cellIs" dxfId="970" priority="1567" operator="equal">
      <formula>"VF"</formula>
    </cfRule>
    <cfRule type="cellIs" dxfId="969" priority="1568" operator="equal">
      <formula>"Y"</formula>
    </cfRule>
    <cfRule type="cellIs" dxfId="968" priority="1569" operator="equal">
      <formula>"N"</formula>
    </cfRule>
  </conditionalFormatting>
  <conditionalFormatting sqref="G168:G169">
    <cfRule type="cellIs" dxfId="967" priority="1548" operator="equal">
      <formula>"AD"</formula>
    </cfRule>
    <cfRule type="cellIs" dxfId="966" priority="1549" operator="equal">
      <formula>"N/A"</formula>
    </cfRule>
    <cfRule type="cellIs" dxfId="965" priority="1550" operator="equal">
      <formula>"NP"</formula>
    </cfRule>
    <cfRule type="cellIs" dxfId="964" priority="1551" operator="equal">
      <formula>"AD"</formula>
    </cfRule>
    <cfRule type="cellIs" dxfId="963" priority="1552" operator="equal">
      <formula>"AD"</formula>
    </cfRule>
    <cfRule type="cellIs" dxfId="962" priority="1553" operator="equal">
      <formula>"NP"</formula>
    </cfRule>
    <cfRule type="cellIs" dxfId="961" priority="1554" operator="equal">
      <formula>"N/A"</formula>
    </cfRule>
    <cfRule type="cellIs" dxfId="960" priority="1555" operator="equal">
      <formula>"N/A"</formula>
    </cfRule>
    <cfRule type="cellIs" dxfId="959" priority="1556" operator="equal">
      <formula>"VF"</formula>
    </cfRule>
    <cfRule type="cellIs" dxfId="958" priority="1557" operator="equal">
      <formula>"Y"</formula>
    </cfRule>
    <cfRule type="cellIs" dxfId="957" priority="1558" operator="equal">
      <formula>"N"</formula>
    </cfRule>
  </conditionalFormatting>
  <conditionalFormatting sqref="F171">
    <cfRule type="cellIs" dxfId="956" priority="1178" operator="equal">
      <formula>"AD"</formula>
    </cfRule>
    <cfRule type="cellIs" dxfId="955" priority="1179" operator="equal">
      <formula>"N/A"</formula>
    </cfRule>
    <cfRule type="cellIs" dxfId="954" priority="1180" operator="equal">
      <formula>"NP"</formula>
    </cfRule>
    <cfRule type="cellIs" dxfId="953" priority="1181" operator="equal">
      <formula>"AD"</formula>
    </cfRule>
    <cfRule type="cellIs" dxfId="952" priority="1182" operator="equal">
      <formula>"AD"</formula>
    </cfRule>
    <cfRule type="cellIs" dxfId="951" priority="1183" operator="equal">
      <formula>"NP"</formula>
    </cfRule>
    <cfRule type="cellIs" dxfId="950" priority="1184" operator="equal">
      <formula>"N/A"</formula>
    </cfRule>
    <cfRule type="cellIs" dxfId="949" priority="1185" operator="equal">
      <formula>"N/A"</formula>
    </cfRule>
    <cfRule type="cellIs" dxfId="948" priority="1186" operator="equal">
      <formula>"VF"</formula>
    </cfRule>
    <cfRule type="cellIs" dxfId="947" priority="1187" operator="equal">
      <formula>"Y"</formula>
    </cfRule>
    <cfRule type="cellIs" dxfId="946" priority="1188" operator="equal">
      <formula>"N"</formula>
    </cfRule>
  </conditionalFormatting>
  <conditionalFormatting sqref="G171">
    <cfRule type="cellIs" dxfId="945" priority="1167" operator="equal">
      <formula>"AD"</formula>
    </cfRule>
    <cfRule type="cellIs" dxfId="944" priority="1168" operator="equal">
      <formula>"N/A"</formula>
    </cfRule>
    <cfRule type="cellIs" dxfId="943" priority="1169" operator="equal">
      <formula>"NP"</formula>
    </cfRule>
    <cfRule type="cellIs" dxfId="942" priority="1170" operator="equal">
      <formula>"AD"</formula>
    </cfRule>
    <cfRule type="cellIs" dxfId="941" priority="1171" operator="equal">
      <formula>"AD"</formula>
    </cfRule>
    <cfRule type="cellIs" dxfId="940" priority="1172" operator="equal">
      <formula>"NP"</formula>
    </cfRule>
    <cfRule type="cellIs" dxfId="939" priority="1173" operator="equal">
      <formula>"N/A"</formula>
    </cfRule>
    <cfRule type="cellIs" dxfId="938" priority="1174" operator="equal">
      <formula>"N/A"</formula>
    </cfRule>
    <cfRule type="cellIs" dxfId="937" priority="1175" operator="equal">
      <formula>"VF"</formula>
    </cfRule>
    <cfRule type="cellIs" dxfId="936" priority="1176" operator="equal">
      <formula>"Y"</formula>
    </cfRule>
    <cfRule type="cellIs" dxfId="935" priority="1177" operator="equal">
      <formula>"N"</formula>
    </cfRule>
  </conditionalFormatting>
  <conditionalFormatting sqref="F184:G190">
    <cfRule type="cellIs" dxfId="934" priority="1090" operator="equal">
      <formula>"AD"</formula>
    </cfRule>
    <cfRule type="cellIs" dxfId="933" priority="1091" operator="equal">
      <formula>"N/A"</formula>
    </cfRule>
    <cfRule type="cellIs" dxfId="932" priority="1092" operator="equal">
      <formula>"NP"</formula>
    </cfRule>
    <cfRule type="cellIs" dxfId="931" priority="1093" operator="equal">
      <formula>"AD"</formula>
    </cfRule>
    <cfRule type="cellIs" dxfId="930" priority="1094" operator="equal">
      <formula>"AD"</formula>
    </cfRule>
    <cfRule type="cellIs" dxfId="929" priority="1095" operator="equal">
      <formula>"NP"</formula>
    </cfRule>
    <cfRule type="cellIs" dxfId="928" priority="1096" operator="equal">
      <formula>"N/A"</formula>
    </cfRule>
    <cfRule type="cellIs" dxfId="927" priority="1097" operator="equal">
      <formula>"N/A"</formula>
    </cfRule>
    <cfRule type="cellIs" dxfId="926" priority="1098" operator="equal">
      <formula>"VF"</formula>
    </cfRule>
    <cfRule type="cellIs" dxfId="925" priority="1099" operator="equal">
      <formula>"Y"</formula>
    </cfRule>
    <cfRule type="cellIs" dxfId="924" priority="1100" operator="equal">
      <formula>"N"</formula>
    </cfRule>
  </conditionalFormatting>
  <conditionalFormatting sqref="F194:F197">
    <cfRule type="cellIs" dxfId="923" priority="1068" operator="equal">
      <formula>"AD"</formula>
    </cfRule>
    <cfRule type="cellIs" dxfId="922" priority="1069" operator="equal">
      <formula>"N/A"</formula>
    </cfRule>
    <cfRule type="cellIs" dxfId="921" priority="1070" operator="equal">
      <formula>"NP"</formula>
    </cfRule>
    <cfRule type="cellIs" dxfId="920" priority="1071" operator="equal">
      <formula>"AD"</formula>
    </cfRule>
    <cfRule type="cellIs" dxfId="919" priority="1072" operator="equal">
      <formula>"AD"</formula>
    </cfRule>
    <cfRule type="cellIs" dxfId="918" priority="1073" operator="equal">
      <formula>"NP"</formula>
    </cfRule>
    <cfRule type="cellIs" dxfId="917" priority="1074" operator="equal">
      <formula>"N/A"</formula>
    </cfRule>
    <cfRule type="cellIs" dxfId="916" priority="1075" operator="equal">
      <formula>"N/A"</formula>
    </cfRule>
    <cfRule type="cellIs" dxfId="915" priority="1076" operator="equal">
      <formula>"VF"</formula>
    </cfRule>
    <cfRule type="cellIs" dxfId="914" priority="1077" operator="equal">
      <formula>"Y"</formula>
    </cfRule>
    <cfRule type="cellIs" dxfId="913" priority="1078" operator="equal">
      <formula>"N"</formula>
    </cfRule>
  </conditionalFormatting>
  <conditionalFormatting sqref="G194:G197">
    <cfRule type="cellIs" dxfId="912" priority="1057" operator="equal">
      <formula>"AD"</formula>
    </cfRule>
    <cfRule type="cellIs" dxfId="911" priority="1058" operator="equal">
      <formula>"N/A"</formula>
    </cfRule>
    <cfRule type="cellIs" dxfId="910" priority="1059" operator="equal">
      <formula>"NP"</formula>
    </cfRule>
    <cfRule type="cellIs" dxfId="909" priority="1060" operator="equal">
      <formula>"AD"</formula>
    </cfRule>
    <cfRule type="cellIs" dxfId="908" priority="1061" operator="equal">
      <formula>"AD"</formula>
    </cfRule>
    <cfRule type="cellIs" dxfId="907" priority="1062" operator="equal">
      <formula>"NP"</formula>
    </cfRule>
    <cfRule type="cellIs" dxfId="906" priority="1063" operator="equal">
      <formula>"N/A"</formula>
    </cfRule>
    <cfRule type="cellIs" dxfId="905" priority="1064" operator="equal">
      <formula>"N/A"</formula>
    </cfRule>
    <cfRule type="cellIs" dxfId="904" priority="1065" operator="equal">
      <formula>"VF"</formula>
    </cfRule>
    <cfRule type="cellIs" dxfId="903" priority="1066" operator="equal">
      <formula>"Y"</formula>
    </cfRule>
    <cfRule type="cellIs" dxfId="902" priority="1067" operator="equal">
      <formula>"N"</formula>
    </cfRule>
  </conditionalFormatting>
  <conditionalFormatting sqref="F199:G201">
    <cfRule type="cellIs" dxfId="901" priority="1046" operator="equal">
      <formula>"AD"</formula>
    </cfRule>
    <cfRule type="cellIs" dxfId="900" priority="1047" operator="equal">
      <formula>"N/A"</formula>
    </cfRule>
    <cfRule type="cellIs" dxfId="899" priority="1048" operator="equal">
      <formula>"NP"</formula>
    </cfRule>
    <cfRule type="cellIs" dxfId="898" priority="1049" operator="equal">
      <formula>"AD"</formula>
    </cfRule>
    <cfRule type="cellIs" dxfId="897" priority="1050" operator="equal">
      <formula>"AD"</formula>
    </cfRule>
    <cfRule type="cellIs" dxfId="896" priority="1051" operator="equal">
      <formula>"NP"</formula>
    </cfRule>
    <cfRule type="cellIs" dxfId="895" priority="1052" operator="equal">
      <formula>"N/A"</formula>
    </cfRule>
    <cfRule type="cellIs" dxfId="894" priority="1053" operator="equal">
      <formula>"N/A"</formula>
    </cfRule>
    <cfRule type="cellIs" dxfId="893" priority="1054" operator="equal">
      <formula>"VF"</formula>
    </cfRule>
    <cfRule type="cellIs" dxfId="892" priority="1055" operator="equal">
      <formula>"Y"</formula>
    </cfRule>
    <cfRule type="cellIs" dxfId="891" priority="1056" operator="equal">
      <formula>"N"</formula>
    </cfRule>
  </conditionalFormatting>
  <conditionalFormatting sqref="F206:G209">
    <cfRule type="cellIs" dxfId="890" priority="1013" operator="equal">
      <formula>"AD"</formula>
    </cfRule>
    <cfRule type="cellIs" dxfId="889" priority="1014" operator="equal">
      <formula>"N/A"</formula>
    </cfRule>
    <cfRule type="cellIs" dxfId="888" priority="1015" operator="equal">
      <formula>"NP"</formula>
    </cfRule>
    <cfRule type="cellIs" dxfId="887" priority="1016" operator="equal">
      <formula>"AD"</formula>
    </cfRule>
    <cfRule type="cellIs" dxfId="886" priority="1017" operator="equal">
      <formula>"AD"</formula>
    </cfRule>
    <cfRule type="cellIs" dxfId="885" priority="1018" operator="equal">
      <formula>"NP"</formula>
    </cfRule>
    <cfRule type="cellIs" dxfId="884" priority="1019" operator="equal">
      <formula>"N/A"</formula>
    </cfRule>
    <cfRule type="cellIs" dxfId="883" priority="1020" operator="equal">
      <formula>"N/A"</formula>
    </cfRule>
    <cfRule type="cellIs" dxfId="882" priority="1021" operator="equal">
      <formula>"VF"</formula>
    </cfRule>
    <cfRule type="cellIs" dxfId="881" priority="1022" operator="equal">
      <formula>"Y"</formula>
    </cfRule>
    <cfRule type="cellIs" dxfId="880" priority="1023" operator="equal">
      <formula>"N"</formula>
    </cfRule>
  </conditionalFormatting>
  <conditionalFormatting sqref="G213:G216">
    <cfRule type="cellIs" dxfId="879" priority="1002" operator="equal">
      <formula>"AD"</formula>
    </cfRule>
    <cfRule type="cellIs" dxfId="878" priority="1003" operator="equal">
      <formula>"N/A"</formula>
    </cfRule>
    <cfRule type="cellIs" dxfId="877" priority="1004" operator="equal">
      <formula>"NP"</formula>
    </cfRule>
    <cfRule type="cellIs" dxfId="876" priority="1005" operator="equal">
      <formula>"AD"</formula>
    </cfRule>
    <cfRule type="cellIs" dxfId="875" priority="1006" operator="equal">
      <formula>"AD"</formula>
    </cfRule>
    <cfRule type="cellIs" dxfId="874" priority="1007" operator="equal">
      <formula>"NP"</formula>
    </cfRule>
    <cfRule type="cellIs" dxfId="873" priority="1008" operator="equal">
      <formula>"N/A"</formula>
    </cfRule>
    <cfRule type="cellIs" dxfId="872" priority="1009" operator="equal">
      <formula>"N/A"</formula>
    </cfRule>
    <cfRule type="cellIs" dxfId="871" priority="1010" operator="equal">
      <formula>"VF"</formula>
    </cfRule>
    <cfRule type="cellIs" dxfId="870" priority="1011" operator="equal">
      <formula>"Y"</formula>
    </cfRule>
    <cfRule type="cellIs" dxfId="869" priority="1012" operator="equal">
      <formula>"N"</formula>
    </cfRule>
  </conditionalFormatting>
  <conditionalFormatting sqref="F213:F216">
    <cfRule type="cellIs" dxfId="868" priority="991" operator="equal">
      <formula>"AD"</formula>
    </cfRule>
    <cfRule type="cellIs" dxfId="867" priority="992" operator="equal">
      <formula>"N/A"</formula>
    </cfRule>
    <cfRule type="cellIs" dxfId="866" priority="993" operator="equal">
      <formula>"NP"</formula>
    </cfRule>
    <cfRule type="cellIs" dxfId="865" priority="994" operator="equal">
      <formula>"AD"</formula>
    </cfRule>
    <cfRule type="cellIs" dxfId="864" priority="995" operator="equal">
      <formula>"AD"</formula>
    </cfRule>
    <cfRule type="cellIs" dxfId="863" priority="996" operator="equal">
      <formula>"NP"</formula>
    </cfRule>
    <cfRule type="cellIs" dxfId="862" priority="997" operator="equal">
      <formula>"N/A"</formula>
    </cfRule>
    <cfRule type="cellIs" dxfId="861" priority="998" operator="equal">
      <formula>"N/A"</formula>
    </cfRule>
    <cfRule type="cellIs" dxfId="860" priority="999" operator="equal">
      <formula>"VF"</formula>
    </cfRule>
    <cfRule type="cellIs" dxfId="859" priority="1000" operator="equal">
      <formula>"Y"</formula>
    </cfRule>
    <cfRule type="cellIs" dxfId="858" priority="1001" operator="equal">
      <formula>"N"</formula>
    </cfRule>
  </conditionalFormatting>
  <conditionalFormatting sqref="F223:G225">
    <cfRule type="cellIs" dxfId="857" priority="958" operator="equal">
      <formula>"AD"</formula>
    </cfRule>
    <cfRule type="cellIs" dxfId="856" priority="959" operator="equal">
      <formula>"N/A"</formula>
    </cfRule>
    <cfRule type="cellIs" dxfId="855" priority="960" operator="equal">
      <formula>"NP"</formula>
    </cfRule>
    <cfRule type="cellIs" dxfId="854" priority="961" operator="equal">
      <formula>"AD"</formula>
    </cfRule>
    <cfRule type="cellIs" dxfId="853" priority="962" operator="equal">
      <formula>"AD"</formula>
    </cfRule>
    <cfRule type="cellIs" dxfId="852" priority="963" operator="equal">
      <formula>"NP"</formula>
    </cfRule>
    <cfRule type="cellIs" dxfId="851" priority="964" operator="equal">
      <formula>"N/A"</formula>
    </cfRule>
    <cfRule type="cellIs" dxfId="850" priority="965" operator="equal">
      <formula>"N/A"</formula>
    </cfRule>
    <cfRule type="cellIs" dxfId="849" priority="966" operator="equal">
      <formula>"VF"</formula>
    </cfRule>
    <cfRule type="cellIs" dxfId="848" priority="967" operator="equal">
      <formula>"Y"</formula>
    </cfRule>
    <cfRule type="cellIs" dxfId="847" priority="968" operator="equal">
      <formula>"N"</formula>
    </cfRule>
  </conditionalFormatting>
  <conditionalFormatting sqref="F242:G244">
    <cfRule type="cellIs" dxfId="846" priority="881" operator="equal">
      <formula>"AD"</formula>
    </cfRule>
    <cfRule type="cellIs" dxfId="845" priority="882" operator="equal">
      <formula>"N/A"</formula>
    </cfRule>
    <cfRule type="cellIs" dxfId="844" priority="883" operator="equal">
      <formula>"NP"</formula>
    </cfRule>
    <cfRule type="cellIs" dxfId="843" priority="884" operator="equal">
      <formula>"AD"</formula>
    </cfRule>
    <cfRule type="cellIs" dxfId="842" priority="885" operator="equal">
      <formula>"AD"</formula>
    </cfRule>
    <cfRule type="cellIs" dxfId="841" priority="886" operator="equal">
      <formula>"NP"</formula>
    </cfRule>
    <cfRule type="cellIs" dxfId="840" priority="887" operator="equal">
      <formula>"N/A"</formula>
    </cfRule>
    <cfRule type="cellIs" dxfId="839" priority="888" operator="equal">
      <formula>"N/A"</formula>
    </cfRule>
    <cfRule type="cellIs" dxfId="838" priority="889" operator="equal">
      <formula>"VF"</formula>
    </cfRule>
    <cfRule type="cellIs" dxfId="837" priority="890" operator="equal">
      <formula>"Y"</formula>
    </cfRule>
    <cfRule type="cellIs" dxfId="836" priority="891" operator="equal">
      <formula>"N"</formula>
    </cfRule>
  </conditionalFormatting>
  <conditionalFormatting sqref="F247">
    <cfRule type="cellIs" dxfId="835" priority="870" operator="equal">
      <formula>"AD"</formula>
    </cfRule>
    <cfRule type="cellIs" dxfId="834" priority="871" operator="equal">
      <formula>"N/A"</formula>
    </cfRule>
    <cfRule type="cellIs" dxfId="833" priority="872" operator="equal">
      <formula>"NP"</formula>
    </cfRule>
    <cfRule type="cellIs" dxfId="832" priority="873" operator="equal">
      <formula>"AD"</formula>
    </cfRule>
    <cfRule type="cellIs" dxfId="831" priority="874" operator="equal">
      <formula>"AD"</formula>
    </cfRule>
    <cfRule type="cellIs" dxfId="830" priority="875" operator="equal">
      <formula>"NP"</formula>
    </cfRule>
    <cfRule type="cellIs" dxfId="829" priority="876" operator="equal">
      <formula>"N/A"</formula>
    </cfRule>
    <cfRule type="cellIs" dxfId="828" priority="877" operator="equal">
      <formula>"N/A"</formula>
    </cfRule>
    <cfRule type="cellIs" dxfId="827" priority="878" operator="equal">
      <formula>"VF"</formula>
    </cfRule>
    <cfRule type="cellIs" dxfId="826" priority="879" operator="equal">
      <formula>"Y"</formula>
    </cfRule>
    <cfRule type="cellIs" dxfId="825" priority="880" operator="equal">
      <formula>"N"</formula>
    </cfRule>
  </conditionalFormatting>
  <conditionalFormatting sqref="G247">
    <cfRule type="cellIs" dxfId="824" priority="859" operator="equal">
      <formula>"AD"</formula>
    </cfRule>
    <cfRule type="cellIs" dxfId="823" priority="860" operator="equal">
      <formula>"N/A"</formula>
    </cfRule>
    <cfRule type="cellIs" dxfId="822" priority="861" operator="equal">
      <formula>"NP"</formula>
    </cfRule>
    <cfRule type="cellIs" dxfId="821" priority="862" operator="equal">
      <formula>"AD"</formula>
    </cfRule>
    <cfRule type="cellIs" dxfId="820" priority="863" operator="equal">
      <formula>"AD"</formula>
    </cfRule>
    <cfRule type="cellIs" dxfId="819" priority="864" operator="equal">
      <formula>"NP"</formula>
    </cfRule>
    <cfRule type="cellIs" dxfId="818" priority="865" operator="equal">
      <formula>"N/A"</formula>
    </cfRule>
    <cfRule type="cellIs" dxfId="817" priority="866" operator="equal">
      <formula>"N/A"</formula>
    </cfRule>
    <cfRule type="cellIs" dxfId="816" priority="867" operator="equal">
      <formula>"VF"</formula>
    </cfRule>
    <cfRule type="cellIs" dxfId="815" priority="868" operator="equal">
      <formula>"Y"</formula>
    </cfRule>
    <cfRule type="cellIs" dxfId="814" priority="869" operator="equal">
      <formula>"N"</formula>
    </cfRule>
  </conditionalFormatting>
  <conditionalFormatting sqref="G89:G93">
    <cfRule type="cellIs" dxfId="813" priority="848" operator="equal">
      <formula>"AD"</formula>
    </cfRule>
    <cfRule type="cellIs" dxfId="812" priority="849" operator="equal">
      <formula>"N/A"</formula>
    </cfRule>
    <cfRule type="cellIs" dxfId="811" priority="850" operator="equal">
      <formula>"NP"</formula>
    </cfRule>
    <cfRule type="cellIs" dxfId="810" priority="851" operator="equal">
      <formula>"AD"</formula>
    </cfRule>
    <cfRule type="cellIs" dxfId="809" priority="852" operator="equal">
      <formula>"AD"</formula>
    </cfRule>
    <cfRule type="cellIs" dxfId="808" priority="853" operator="equal">
      <formula>"NP"</formula>
    </cfRule>
    <cfRule type="cellIs" dxfId="807" priority="854" operator="equal">
      <formula>"N/A"</formula>
    </cfRule>
    <cfRule type="cellIs" dxfId="806" priority="855" operator="equal">
      <formula>"N/A"</formula>
    </cfRule>
    <cfRule type="cellIs" dxfId="805" priority="856" operator="equal">
      <formula>"VF"</formula>
    </cfRule>
    <cfRule type="cellIs" dxfId="804" priority="857" operator="equal">
      <formula>"Y"</formula>
    </cfRule>
    <cfRule type="cellIs" dxfId="803" priority="858" operator="equal">
      <formula>"N"</formula>
    </cfRule>
  </conditionalFormatting>
  <conditionalFormatting sqref="G88">
    <cfRule type="cellIs" dxfId="802" priority="837" operator="equal">
      <formula>"AD"</formula>
    </cfRule>
    <cfRule type="cellIs" dxfId="801" priority="838" operator="equal">
      <formula>"N/A"</formula>
    </cfRule>
    <cfRule type="cellIs" dxfId="800" priority="839" operator="equal">
      <formula>"NP"</formula>
    </cfRule>
    <cfRule type="cellIs" dxfId="799" priority="840" operator="equal">
      <formula>"AD"</formula>
    </cfRule>
    <cfRule type="cellIs" dxfId="798" priority="841" operator="equal">
      <formula>"AD"</formula>
    </cfRule>
    <cfRule type="cellIs" dxfId="797" priority="842" operator="equal">
      <formula>"NP"</formula>
    </cfRule>
    <cfRule type="cellIs" dxfId="796" priority="843" operator="equal">
      <formula>"N/A"</formula>
    </cfRule>
    <cfRule type="cellIs" dxfId="795" priority="844" operator="equal">
      <formula>"N/A"</formula>
    </cfRule>
    <cfRule type="cellIs" dxfId="794" priority="845" operator="equal">
      <formula>"VF"</formula>
    </cfRule>
    <cfRule type="cellIs" dxfId="793" priority="846" operator="equal">
      <formula>"Y"</formula>
    </cfRule>
    <cfRule type="cellIs" dxfId="792" priority="847" operator="equal">
      <formula>"N"</formula>
    </cfRule>
  </conditionalFormatting>
  <conditionalFormatting sqref="G37">
    <cfRule type="cellIs" dxfId="791" priority="804" operator="equal">
      <formula>"AD"</formula>
    </cfRule>
    <cfRule type="cellIs" dxfId="790" priority="805" operator="equal">
      <formula>"N/A"</formula>
    </cfRule>
    <cfRule type="cellIs" dxfId="789" priority="806" operator="equal">
      <formula>"NP"</formula>
    </cfRule>
    <cfRule type="cellIs" dxfId="788" priority="807" operator="equal">
      <formula>"AD"</formula>
    </cfRule>
    <cfRule type="cellIs" dxfId="787" priority="808" operator="equal">
      <formula>"AD"</formula>
    </cfRule>
    <cfRule type="cellIs" dxfId="786" priority="809" operator="equal">
      <formula>"NP"</formula>
    </cfRule>
    <cfRule type="cellIs" dxfId="785" priority="810" operator="equal">
      <formula>"N/A"</formula>
    </cfRule>
    <cfRule type="cellIs" dxfId="784" priority="811" operator="equal">
      <formula>"N/A"</formula>
    </cfRule>
    <cfRule type="cellIs" dxfId="783" priority="812" operator="equal">
      <formula>"VF"</formula>
    </cfRule>
    <cfRule type="cellIs" dxfId="782" priority="813" operator="equal">
      <formula>"Y"</formula>
    </cfRule>
    <cfRule type="cellIs" dxfId="781" priority="814" operator="equal">
      <formula>"N"</formula>
    </cfRule>
  </conditionalFormatting>
  <conditionalFormatting sqref="F54:F55">
    <cfRule type="cellIs" dxfId="780" priority="793" operator="equal">
      <formula>"AD"</formula>
    </cfRule>
    <cfRule type="cellIs" dxfId="779" priority="794" operator="equal">
      <formula>"N/A"</formula>
    </cfRule>
    <cfRule type="cellIs" dxfId="778" priority="795" operator="equal">
      <formula>"NP"</formula>
    </cfRule>
    <cfRule type="cellIs" dxfId="777" priority="796" operator="equal">
      <formula>"AD"</formula>
    </cfRule>
    <cfRule type="cellIs" dxfId="776" priority="797" operator="equal">
      <formula>"AD"</formula>
    </cfRule>
    <cfRule type="cellIs" dxfId="775" priority="798" operator="equal">
      <formula>"NP"</formula>
    </cfRule>
    <cfRule type="cellIs" dxfId="774" priority="799" operator="equal">
      <formula>"N/A"</formula>
    </cfRule>
    <cfRule type="cellIs" dxfId="773" priority="800" operator="equal">
      <formula>"N/A"</formula>
    </cfRule>
    <cfRule type="cellIs" dxfId="772" priority="801" operator="equal">
      <formula>"VF"</formula>
    </cfRule>
    <cfRule type="cellIs" dxfId="771" priority="802" operator="equal">
      <formula>"Y"</formula>
    </cfRule>
    <cfRule type="cellIs" dxfId="770" priority="803" operator="equal">
      <formula>"N"</formula>
    </cfRule>
  </conditionalFormatting>
  <conditionalFormatting sqref="G54:G55">
    <cfRule type="cellIs" dxfId="769" priority="782" operator="equal">
      <formula>"AD"</formula>
    </cfRule>
    <cfRule type="cellIs" dxfId="768" priority="783" operator="equal">
      <formula>"N/A"</formula>
    </cfRule>
    <cfRule type="cellIs" dxfId="767" priority="784" operator="equal">
      <formula>"NP"</formula>
    </cfRule>
    <cfRule type="cellIs" dxfId="766" priority="785" operator="equal">
      <formula>"AD"</formula>
    </cfRule>
    <cfRule type="cellIs" dxfId="765" priority="786" operator="equal">
      <formula>"AD"</formula>
    </cfRule>
    <cfRule type="cellIs" dxfId="764" priority="787" operator="equal">
      <formula>"NP"</formula>
    </cfRule>
    <cfRule type="cellIs" dxfId="763" priority="788" operator="equal">
      <formula>"N/A"</formula>
    </cfRule>
    <cfRule type="cellIs" dxfId="762" priority="789" operator="equal">
      <formula>"N/A"</formula>
    </cfRule>
    <cfRule type="cellIs" dxfId="761" priority="790" operator="equal">
      <formula>"VF"</formula>
    </cfRule>
    <cfRule type="cellIs" dxfId="760" priority="791" operator="equal">
      <formula>"Y"</formula>
    </cfRule>
    <cfRule type="cellIs" dxfId="759" priority="792" operator="equal">
      <formula>"N"</formula>
    </cfRule>
  </conditionalFormatting>
  <conditionalFormatting sqref="F59:F60">
    <cfRule type="cellIs" dxfId="758" priority="771" operator="equal">
      <formula>"AD"</formula>
    </cfRule>
    <cfRule type="cellIs" dxfId="757" priority="772" operator="equal">
      <formula>"N/A"</formula>
    </cfRule>
    <cfRule type="cellIs" dxfId="756" priority="773" operator="equal">
      <formula>"NP"</formula>
    </cfRule>
    <cfRule type="cellIs" dxfId="755" priority="774" operator="equal">
      <formula>"AD"</formula>
    </cfRule>
    <cfRule type="cellIs" dxfId="754" priority="775" operator="equal">
      <formula>"AD"</formula>
    </cfRule>
    <cfRule type="cellIs" dxfId="753" priority="776" operator="equal">
      <formula>"NP"</formula>
    </cfRule>
    <cfRule type="cellIs" dxfId="752" priority="777" operator="equal">
      <formula>"N/A"</formula>
    </cfRule>
    <cfRule type="cellIs" dxfId="751" priority="778" operator="equal">
      <formula>"N/A"</formula>
    </cfRule>
    <cfRule type="cellIs" dxfId="750" priority="779" operator="equal">
      <formula>"VF"</formula>
    </cfRule>
    <cfRule type="cellIs" dxfId="749" priority="780" operator="equal">
      <formula>"Y"</formula>
    </cfRule>
    <cfRule type="cellIs" dxfId="748" priority="781" operator="equal">
      <formula>"N"</formula>
    </cfRule>
  </conditionalFormatting>
  <conditionalFormatting sqref="G59:G60">
    <cfRule type="cellIs" dxfId="747" priority="760" operator="equal">
      <formula>"AD"</formula>
    </cfRule>
    <cfRule type="cellIs" dxfId="746" priority="761" operator="equal">
      <formula>"N/A"</formula>
    </cfRule>
    <cfRule type="cellIs" dxfId="745" priority="762" operator="equal">
      <formula>"NP"</formula>
    </cfRule>
    <cfRule type="cellIs" dxfId="744" priority="763" operator="equal">
      <formula>"AD"</formula>
    </cfRule>
    <cfRule type="cellIs" dxfId="743" priority="764" operator="equal">
      <formula>"AD"</formula>
    </cfRule>
    <cfRule type="cellIs" dxfId="742" priority="765" operator="equal">
      <formula>"NP"</formula>
    </cfRule>
    <cfRule type="cellIs" dxfId="741" priority="766" operator="equal">
      <formula>"N/A"</formula>
    </cfRule>
    <cfRule type="cellIs" dxfId="740" priority="767" operator="equal">
      <formula>"N/A"</formula>
    </cfRule>
    <cfRule type="cellIs" dxfId="739" priority="768" operator="equal">
      <formula>"VF"</formula>
    </cfRule>
    <cfRule type="cellIs" dxfId="738" priority="769" operator="equal">
      <formula>"Y"</formula>
    </cfRule>
    <cfRule type="cellIs" dxfId="737" priority="770" operator="equal">
      <formula>"N"</formula>
    </cfRule>
  </conditionalFormatting>
  <conditionalFormatting sqref="F31">
    <cfRule type="cellIs" dxfId="736" priority="749" operator="equal">
      <formula>"AD"</formula>
    </cfRule>
    <cfRule type="cellIs" dxfId="735" priority="750" operator="equal">
      <formula>"N/A"</formula>
    </cfRule>
    <cfRule type="cellIs" dxfId="734" priority="751" operator="equal">
      <formula>"NP"</formula>
    </cfRule>
    <cfRule type="cellIs" dxfId="733" priority="752" operator="equal">
      <formula>"AD"</formula>
    </cfRule>
    <cfRule type="cellIs" dxfId="732" priority="753" operator="equal">
      <formula>"AD"</formula>
    </cfRule>
    <cfRule type="cellIs" dxfId="731" priority="754" operator="equal">
      <formula>"NP"</formula>
    </cfRule>
    <cfRule type="cellIs" dxfId="730" priority="755" operator="equal">
      <formula>"N/A"</formula>
    </cfRule>
    <cfRule type="cellIs" dxfId="729" priority="756" operator="equal">
      <formula>"N/A"</formula>
    </cfRule>
    <cfRule type="cellIs" dxfId="728" priority="757" operator="equal">
      <formula>"VF"</formula>
    </cfRule>
    <cfRule type="cellIs" dxfId="727" priority="758" operator="equal">
      <formula>"Y"</formula>
    </cfRule>
    <cfRule type="cellIs" dxfId="726" priority="759" operator="equal">
      <formula>"N"</formula>
    </cfRule>
  </conditionalFormatting>
  <conditionalFormatting sqref="F32">
    <cfRule type="cellIs" dxfId="725" priority="738" operator="equal">
      <formula>"AD"</formula>
    </cfRule>
    <cfRule type="cellIs" dxfId="724" priority="739" operator="equal">
      <formula>"N/A"</formula>
    </cfRule>
    <cfRule type="cellIs" dxfId="723" priority="740" operator="equal">
      <formula>"NP"</formula>
    </cfRule>
    <cfRule type="cellIs" dxfId="722" priority="741" operator="equal">
      <formula>"AD"</formula>
    </cfRule>
    <cfRule type="cellIs" dxfId="721" priority="742" operator="equal">
      <formula>"AD"</formula>
    </cfRule>
    <cfRule type="cellIs" dxfId="720" priority="743" operator="equal">
      <formula>"NP"</formula>
    </cfRule>
    <cfRule type="cellIs" dxfId="719" priority="744" operator="equal">
      <formula>"N/A"</formula>
    </cfRule>
    <cfRule type="cellIs" dxfId="718" priority="745" operator="equal">
      <formula>"N/A"</formula>
    </cfRule>
    <cfRule type="cellIs" dxfId="717" priority="746" operator="equal">
      <formula>"VF"</formula>
    </cfRule>
    <cfRule type="cellIs" dxfId="716" priority="747" operator="equal">
      <formula>"Y"</formula>
    </cfRule>
    <cfRule type="cellIs" dxfId="715" priority="748" operator="equal">
      <formula>"N"</formula>
    </cfRule>
  </conditionalFormatting>
  <conditionalFormatting sqref="G31">
    <cfRule type="cellIs" dxfId="714" priority="727" operator="equal">
      <formula>"AD"</formula>
    </cfRule>
    <cfRule type="cellIs" dxfId="713" priority="728" operator="equal">
      <formula>"N/A"</formula>
    </cfRule>
    <cfRule type="cellIs" dxfId="712" priority="729" operator="equal">
      <formula>"NP"</formula>
    </cfRule>
    <cfRule type="cellIs" dxfId="711" priority="730" operator="equal">
      <formula>"AD"</formula>
    </cfRule>
    <cfRule type="cellIs" dxfId="710" priority="731" operator="equal">
      <formula>"AD"</formula>
    </cfRule>
    <cfRule type="cellIs" dxfId="709" priority="732" operator="equal">
      <formula>"NP"</formula>
    </cfRule>
    <cfRule type="cellIs" dxfId="708" priority="733" operator="equal">
      <formula>"N/A"</formula>
    </cfRule>
    <cfRule type="cellIs" dxfId="707" priority="734" operator="equal">
      <formula>"N/A"</formula>
    </cfRule>
    <cfRule type="cellIs" dxfId="706" priority="735" operator="equal">
      <formula>"VF"</formula>
    </cfRule>
    <cfRule type="cellIs" dxfId="705" priority="736" operator="equal">
      <formula>"Y"</formula>
    </cfRule>
    <cfRule type="cellIs" dxfId="704" priority="737" operator="equal">
      <formula>"N"</formula>
    </cfRule>
  </conditionalFormatting>
  <conditionalFormatting sqref="G32">
    <cfRule type="cellIs" dxfId="703" priority="716" operator="equal">
      <formula>"AD"</formula>
    </cfRule>
    <cfRule type="cellIs" dxfId="702" priority="717" operator="equal">
      <formula>"N/A"</formula>
    </cfRule>
    <cfRule type="cellIs" dxfId="701" priority="718" operator="equal">
      <formula>"NP"</formula>
    </cfRule>
    <cfRule type="cellIs" dxfId="700" priority="719" operator="equal">
      <formula>"AD"</formula>
    </cfRule>
    <cfRule type="cellIs" dxfId="699" priority="720" operator="equal">
      <formula>"AD"</formula>
    </cfRule>
    <cfRule type="cellIs" dxfId="698" priority="721" operator="equal">
      <formula>"NP"</formula>
    </cfRule>
    <cfRule type="cellIs" dxfId="697" priority="722" operator="equal">
      <formula>"N/A"</formula>
    </cfRule>
    <cfRule type="cellIs" dxfId="696" priority="723" operator="equal">
      <formula>"N/A"</formula>
    </cfRule>
    <cfRule type="cellIs" dxfId="695" priority="724" operator="equal">
      <formula>"VF"</formula>
    </cfRule>
    <cfRule type="cellIs" dxfId="694" priority="725" operator="equal">
      <formula>"Y"</formula>
    </cfRule>
    <cfRule type="cellIs" dxfId="693" priority="726" operator="equal">
      <formula>"N"</formula>
    </cfRule>
  </conditionalFormatting>
  <conditionalFormatting sqref="G13:G14">
    <cfRule type="cellIs" dxfId="692" priority="705" operator="equal">
      <formula>"AD"</formula>
    </cfRule>
    <cfRule type="cellIs" dxfId="691" priority="706" operator="equal">
      <formula>"N/A"</formula>
    </cfRule>
    <cfRule type="cellIs" dxfId="690" priority="707" operator="equal">
      <formula>"NP"</formula>
    </cfRule>
    <cfRule type="cellIs" dxfId="689" priority="708" operator="equal">
      <formula>"AD"</formula>
    </cfRule>
    <cfRule type="cellIs" dxfId="688" priority="709" operator="equal">
      <formula>"AD"</formula>
    </cfRule>
    <cfRule type="cellIs" dxfId="687" priority="710" operator="equal">
      <formula>"NP"</formula>
    </cfRule>
    <cfRule type="cellIs" dxfId="686" priority="711" operator="equal">
      <formula>"N/A"</formula>
    </cfRule>
    <cfRule type="cellIs" dxfId="685" priority="712" operator="equal">
      <formula>"N/A"</formula>
    </cfRule>
    <cfRule type="cellIs" dxfId="684" priority="713" operator="equal">
      <formula>"VF"</formula>
    </cfRule>
    <cfRule type="cellIs" dxfId="683" priority="714" operator="equal">
      <formula>"Y"</formula>
    </cfRule>
    <cfRule type="cellIs" dxfId="682" priority="715" operator="equal">
      <formula>"N"</formula>
    </cfRule>
  </conditionalFormatting>
  <conditionalFormatting sqref="F20">
    <cfRule type="cellIs" dxfId="681" priority="694" operator="equal">
      <formula>"AD"</formula>
    </cfRule>
    <cfRule type="cellIs" dxfId="680" priority="695" operator="equal">
      <formula>"N/A"</formula>
    </cfRule>
    <cfRule type="cellIs" dxfId="679" priority="696" operator="equal">
      <formula>"NP"</formula>
    </cfRule>
    <cfRule type="cellIs" dxfId="678" priority="697" operator="equal">
      <formula>"AD"</formula>
    </cfRule>
    <cfRule type="cellIs" dxfId="677" priority="698" operator="equal">
      <formula>"AD"</formula>
    </cfRule>
    <cfRule type="cellIs" dxfId="676" priority="699" operator="equal">
      <formula>"NP"</formula>
    </cfRule>
    <cfRule type="cellIs" dxfId="675" priority="700" operator="equal">
      <formula>"N/A"</formula>
    </cfRule>
    <cfRule type="cellIs" dxfId="674" priority="701" operator="equal">
      <formula>"N/A"</formula>
    </cfRule>
    <cfRule type="cellIs" dxfId="673" priority="702" operator="equal">
      <formula>"VF"</formula>
    </cfRule>
    <cfRule type="cellIs" dxfId="672" priority="703" operator="equal">
      <formula>"Y"</formula>
    </cfRule>
    <cfRule type="cellIs" dxfId="671" priority="704" operator="equal">
      <formula>"N"</formula>
    </cfRule>
  </conditionalFormatting>
  <conditionalFormatting sqref="F21">
    <cfRule type="cellIs" dxfId="670" priority="683" operator="equal">
      <formula>"AD"</formula>
    </cfRule>
    <cfRule type="cellIs" dxfId="669" priority="684" operator="equal">
      <formula>"N/A"</formula>
    </cfRule>
    <cfRule type="cellIs" dxfId="668" priority="685" operator="equal">
      <formula>"NP"</formula>
    </cfRule>
    <cfRule type="cellIs" dxfId="667" priority="686" operator="equal">
      <formula>"AD"</formula>
    </cfRule>
    <cfRule type="cellIs" dxfId="666" priority="687" operator="equal">
      <formula>"AD"</formula>
    </cfRule>
    <cfRule type="cellIs" dxfId="665" priority="688" operator="equal">
      <formula>"NP"</formula>
    </cfRule>
    <cfRule type="cellIs" dxfId="664" priority="689" operator="equal">
      <formula>"N/A"</formula>
    </cfRule>
    <cfRule type="cellIs" dxfId="663" priority="690" operator="equal">
      <formula>"N/A"</formula>
    </cfRule>
    <cfRule type="cellIs" dxfId="662" priority="691" operator="equal">
      <formula>"VF"</formula>
    </cfRule>
    <cfRule type="cellIs" dxfId="661" priority="692" operator="equal">
      <formula>"Y"</formula>
    </cfRule>
    <cfRule type="cellIs" dxfId="660" priority="693" operator="equal">
      <formula>"N"</formula>
    </cfRule>
  </conditionalFormatting>
  <conditionalFormatting sqref="F22">
    <cfRule type="cellIs" dxfId="659" priority="672" operator="equal">
      <formula>"AD"</formula>
    </cfRule>
    <cfRule type="cellIs" dxfId="658" priority="673" operator="equal">
      <formula>"N/A"</formula>
    </cfRule>
    <cfRule type="cellIs" dxfId="657" priority="674" operator="equal">
      <formula>"NP"</formula>
    </cfRule>
    <cfRule type="cellIs" dxfId="656" priority="675" operator="equal">
      <formula>"AD"</formula>
    </cfRule>
    <cfRule type="cellIs" dxfId="655" priority="676" operator="equal">
      <formula>"AD"</formula>
    </cfRule>
    <cfRule type="cellIs" dxfId="654" priority="677" operator="equal">
      <formula>"NP"</formula>
    </cfRule>
    <cfRule type="cellIs" dxfId="653" priority="678" operator="equal">
      <formula>"N/A"</formula>
    </cfRule>
    <cfRule type="cellIs" dxfId="652" priority="679" operator="equal">
      <formula>"N/A"</formula>
    </cfRule>
    <cfRule type="cellIs" dxfId="651" priority="680" operator="equal">
      <formula>"VF"</formula>
    </cfRule>
    <cfRule type="cellIs" dxfId="650" priority="681" operator="equal">
      <formula>"Y"</formula>
    </cfRule>
    <cfRule type="cellIs" dxfId="649" priority="682" operator="equal">
      <formula>"N"</formula>
    </cfRule>
  </conditionalFormatting>
  <conditionalFormatting sqref="G20">
    <cfRule type="cellIs" dxfId="648" priority="661" operator="equal">
      <formula>"AD"</formula>
    </cfRule>
    <cfRule type="cellIs" dxfId="647" priority="662" operator="equal">
      <formula>"N/A"</formula>
    </cfRule>
    <cfRule type="cellIs" dxfId="646" priority="663" operator="equal">
      <formula>"NP"</formula>
    </cfRule>
    <cfRule type="cellIs" dxfId="645" priority="664" operator="equal">
      <formula>"AD"</formula>
    </cfRule>
    <cfRule type="cellIs" dxfId="644" priority="665" operator="equal">
      <formula>"AD"</formula>
    </cfRule>
    <cfRule type="cellIs" dxfId="643" priority="666" operator="equal">
      <formula>"NP"</formula>
    </cfRule>
    <cfRule type="cellIs" dxfId="642" priority="667" operator="equal">
      <formula>"N/A"</formula>
    </cfRule>
    <cfRule type="cellIs" dxfId="641" priority="668" operator="equal">
      <formula>"N/A"</formula>
    </cfRule>
    <cfRule type="cellIs" dxfId="640" priority="669" operator="equal">
      <formula>"VF"</formula>
    </cfRule>
    <cfRule type="cellIs" dxfId="639" priority="670" operator="equal">
      <formula>"Y"</formula>
    </cfRule>
    <cfRule type="cellIs" dxfId="638" priority="671" operator="equal">
      <formula>"N"</formula>
    </cfRule>
  </conditionalFormatting>
  <conditionalFormatting sqref="G21">
    <cfRule type="cellIs" dxfId="637" priority="650" operator="equal">
      <formula>"AD"</formula>
    </cfRule>
    <cfRule type="cellIs" dxfId="636" priority="651" operator="equal">
      <formula>"N/A"</formula>
    </cfRule>
    <cfRule type="cellIs" dxfId="635" priority="652" operator="equal">
      <formula>"NP"</formula>
    </cfRule>
    <cfRule type="cellIs" dxfId="634" priority="653" operator="equal">
      <formula>"AD"</formula>
    </cfRule>
    <cfRule type="cellIs" dxfId="633" priority="654" operator="equal">
      <formula>"AD"</formula>
    </cfRule>
    <cfRule type="cellIs" dxfId="632" priority="655" operator="equal">
      <formula>"NP"</formula>
    </cfRule>
    <cfRule type="cellIs" dxfId="631" priority="656" operator="equal">
      <formula>"N/A"</formula>
    </cfRule>
    <cfRule type="cellIs" dxfId="630" priority="657" operator="equal">
      <formula>"N/A"</formula>
    </cfRule>
    <cfRule type="cellIs" dxfId="629" priority="658" operator="equal">
      <formula>"VF"</formula>
    </cfRule>
    <cfRule type="cellIs" dxfId="628" priority="659" operator="equal">
      <formula>"Y"</formula>
    </cfRule>
    <cfRule type="cellIs" dxfId="627" priority="660" operator="equal">
      <formula>"N"</formula>
    </cfRule>
  </conditionalFormatting>
  <conditionalFormatting sqref="G22">
    <cfRule type="cellIs" dxfId="626" priority="639" operator="equal">
      <formula>"AD"</formula>
    </cfRule>
    <cfRule type="cellIs" dxfId="625" priority="640" operator="equal">
      <formula>"N/A"</formula>
    </cfRule>
    <cfRule type="cellIs" dxfId="624" priority="641" operator="equal">
      <formula>"NP"</formula>
    </cfRule>
    <cfRule type="cellIs" dxfId="623" priority="642" operator="equal">
      <formula>"AD"</formula>
    </cfRule>
    <cfRule type="cellIs" dxfId="622" priority="643" operator="equal">
      <formula>"AD"</formula>
    </cfRule>
    <cfRule type="cellIs" dxfId="621" priority="644" operator="equal">
      <formula>"NP"</formula>
    </cfRule>
    <cfRule type="cellIs" dxfId="620" priority="645" operator="equal">
      <formula>"N/A"</formula>
    </cfRule>
    <cfRule type="cellIs" dxfId="619" priority="646" operator="equal">
      <formula>"N/A"</formula>
    </cfRule>
    <cfRule type="cellIs" dxfId="618" priority="647" operator="equal">
      <formula>"VF"</formula>
    </cfRule>
    <cfRule type="cellIs" dxfId="617" priority="648" operator="equal">
      <formula>"Y"</formula>
    </cfRule>
    <cfRule type="cellIs" dxfId="616" priority="649" operator="equal">
      <formula>"N"</formula>
    </cfRule>
  </conditionalFormatting>
  <conditionalFormatting sqref="F28">
    <cfRule type="cellIs" dxfId="615" priority="628" operator="equal">
      <formula>"AD"</formula>
    </cfRule>
    <cfRule type="cellIs" dxfId="614" priority="629" operator="equal">
      <formula>"N/A"</formula>
    </cfRule>
    <cfRule type="cellIs" dxfId="613" priority="630" operator="equal">
      <formula>"NP"</formula>
    </cfRule>
    <cfRule type="cellIs" dxfId="612" priority="631" operator="equal">
      <formula>"AD"</formula>
    </cfRule>
    <cfRule type="cellIs" dxfId="611" priority="632" operator="equal">
      <formula>"AD"</formula>
    </cfRule>
    <cfRule type="cellIs" dxfId="610" priority="633" operator="equal">
      <formula>"NP"</formula>
    </cfRule>
    <cfRule type="cellIs" dxfId="609" priority="634" operator="equal">
      <formula>"N/A"</formula>
    </cfRule>
    <cfRule type="cellIs" dxfId="608" priority="635" operator="equal">
      <formula>"N/A"</formula>
    </cfRule>
    <cfRule type="cellIs" dxfId="607" priority="636" operator="equal">
      <formula>"VF"</formula>
    </cfRule>
    <cfRule type="cellIs" dxfId="606" priority="637" operator="equal">
      <formula>"Y"</formula>
    </cfRule>
    <cfRule type="cellIs" dxfId="605" priority="638" operator="equal">
      <formula>"N"</formula>
    </cfRule>
  </conditionalFormatting>
  <conditionalFormatting sqref="F29">
    <cfRule type="cellIs" dxfId="604" priority="617" operator="equal">
      <formula>"AD"</formula>
    </cfRule>
    <cfRule type="cellIs" dxfId="603" priority="618" operator="equal">
      <formula>"N/A"</formula>
    </cfRule>
    <cfRule type="cellIs" dxfId="602" priority="619" operator="equal">
      <formula>"NP"</formula>
    </cfRule>
    <cfRule type="cellIs" dxfId="601" priority="620" operator="equal">
      <formula>"AD"</formula>
    </cfRule>
    <cfRule type="cellIs" dxfId="600" priority="621" operator="equal">
      <formula>"AD"</formula>
    </cfRule>
    <cfRule type="cellIs" dxfId="599" priority="622" operator="equal">
      <formula>"NP"</formula>
    </cfRule>
    <cfRule type="cellIs" dxfId="598" priority="623" operator="equal">
      <formula>"N/A"</formula>
    </cfRule>
    <cfRule type="cellIs" dxfId="597" priority="624" operator="equal">
      <formula>"N/A"</formula>
    </cfRule>
    <cfRule type="cellIs" dxfId="596" priority="625" operator="equal">
      <formula>"VF"</formula>
    </cfRule>
    <cfRule type="cellIs" dxfId="595" priority="626" operator="equal">
      <formula>"Y"</formula>
    </cfRule>
    <cfRule type="cellIs" dxfId="594" priority="627" operator="equal">
      <formula>"N"</formula>
    </cfRule>
  </conditionalFormatting>
  <conditionalFormatting sqref="G28">
    <cfRule type="cellIs" dxfId="593" priority="606" operator="equal">
      <formula>"AD"</formula>
    </cfRule>
    <cfRule type="cellIs" dxfId="592" priority="607" operator="equal">
      <formula>"N/A"</formula>
    </cfRule>
    <cfRule type="cellIs" dxfId="591" priority="608" operator="equal">
      <formula>"NP"</formula>
    </cfRule>
    <cfRule type="cellIs" dxfId="590" priority="609" operator="equal">
      <formula>"AD"</formula>
    </cfRule>
    <cfRule type="cellIs" dxfId="589" priority="610" operator="equal">
      <formula>"AD"</formula>
    </cfRule>
    <cfRule type="cellIs" dxfId="588" priority="611" operator="equal">
      <formula>"NP"</formula>
    </cfRule>
    <cfRule type="cellIs" dxfId="587" priority="612" operator="equal">
      <formula>"N/A"</formula>
    </cfRule>
    <cfRule type="cellIs" dxfId="586" priority="613" operator="equal">
      <formula>"N/A"</formula>
    </cfRule>
    <cfRule type="cellIs" dxfId="585" priority="614" operator="equal">
      <formula>"VF"</formula>
    </cfRule>
    <cfRule type="cellIs" dxfId="584" priority="615" operator="equal">
      <formula>"Y"</formula>
    </cfRule>
    <cfRule type="cellIs" dxfId="583" priority="616" operator="equal">
      <formula>"N"</formula>
    </cfRule>
  </conditionalFormatting>
  <conditionalFormatting sqref="G29">
    <cfRule type="cellIs" dxfId="582" priority="595" operator="equal">
      <formula>"AD"</formula>
    </cfRule>
    <cfRule type="cellIs" dxfId="581" priority="596" operator="equal">
      <formula>"N/A"</formula>
    </cfRule>
    <cfRule type="cellIs" dxfId="580" priority="597" operator="equal">
      <formula>"NP"</formula>
    </cfRule>
    <cfRule type="cellIs" dxfId="579" priority="598" operator="equal">
      <formula>"AD"</formula>
    </cfRule>
    <cfRule type="cellIs" dxfId="578" priority="599" operator="equal">
      <formula>"AD"</formula>
    </cfRule>
    <cfRule type="cellIs" dxfId="577" priority="600" operator="equal">
      <formula>"NP"</formula>
    </cfRule>
    <cfRule type="cellIs" dxfId="576" priority="601" operator="equal">
      <formula>"N/A"</formula>
    </cfRule>
    <cfRule type="cellIs" dxfId="575" priority="602" operator="equal">
      <formula>"N/A"</formula>
    </cfRule>
    <cfRule type="cellIs" dxfId="574" priority="603" operator="equal">
      <formula>"VF"</formula>
    </cfRule>
    <cfRule type="cellIs" dxfId="573" priority="604" operator="equal">
      <formula>"Y"</formula>
    </cfRule>
    <cfRule type="cellIs" dxfId="572" priority="605" operator="equal">
      <formula>"N"</formula>
    </cfRule>
  </conditionalFormatting>
  <conditionalFormatting sqref="F148:F151">
    <cfRule type="cellIs" dxfId="571" priority="584" operator="equal">
      <formula>"AD"</formula>
    </cfRule>
    <cfRule type="cellIs" dxfId="570" priority="585" operator="equal">
      <formula>"N/A"</formula>
    </cfRule>
    <cfRule type="cellIs" dxfId="569" priority="586" operator="equal">
      <formula>"NP"</formula>
    </cfRule>
    <cfRule type="cellIs" dxfId="568" priority="587" operator="equal">
      <formula>"AD"</formula>
    </cfRule>
    <cfRule type="cellIs" dxfId="567" priority="588" operator="equal">
      <formula>"AD"</formula>
    </cfRule>
    <cfRule type="cellIs" dxfId="566" priority="589" operator="equal">
      <formula>"NP"</formula>
    </cfRule>
    <cfRule type="cellIs" dxfId="565" priority="590" operator="equal">
      <formula>"N/A"</formula>
    </cfRule>
    <cfRule type="cellIs" dxfId="564" priority="591" operator="equal">
      <formula>"N/A"</formula>
    </cfRule>
    <cfRule type="cellIs" dxfId="563" priority="592" operator="equal">
      <formula>"VF"</formula>
    </cfRule>
    <cfRule type="cellIs" dxfId="562" priority="593" operator="equal">
      <formula>"Y"</formula>
    </cfRule>
    <cfRule type="cellIs" dxfId="561" priority="594" operator="equal">
      <formula>"N"</formula>
    </cfRule>
  </conditionalFormatting>
  <conditionalFormatting sqref="G148:G151">
    <cfRule type="cellIs" dxfId="560" priority="573" operator="equal">
      <formula>"AD"</formula>
    </cfRule>
    <cfRule type="cellIs" dxfId="559" priority="574" operator="equal">
      <formula>"N/A"</formula>
    </cfRule>
    <cfRule type="cellIs" dxfId="558" priority="575" operator="equal">
      <formula>"NP"</formula>
    </cfRule>
    <cfRule type="cellIs" dxfId="557" priority="576" operator="equal">
      <formula>"AD"</formula>
    </cfRule>
    <cfRule type="cellIs" dxfId="556" priority="577" operator="equal">
      <formula>"AD"</formula>
    </cfRule>
    <cfRule type="cellIs" dxfId="555" priority="578" operator="equal">
      <formula>"NP"</formula>
    </cfRule>
    <cfRule type="cellIs" dxfId="554" priority="579" operator="equal">
      <formula>"N/A"</formula>
    </cfRule>
    <cfRule type="cellIs" dxfId="553" priority="580" operator="equal">
      <formula>"N/A"</formula>
    </cfRule>
    <cfRule type="cellIs" dxfId="552" priority="581" operator="equal">
      <formula>"VF"</formula>
    </cfRule>
    <cfRule type="cellIs" dxfId="551" priority="582" operator="equal">
      <formula>"Y"</formula>
    </cfRule>
    <cfRule type="cellIs" dxfId="550" priority="583" operator="equal">
      <formula>"N"</formula>
    </cfRule>
  </conditionalFormatting>
  <conditionalFormatting sqref="F144:F145">
    <cfRule type="cellIs" dxfId="549" priority="562" operator="equal">
      <formula>"AD"</formula>
    </cfRule>
    <cfRule type="cellIs" dxfId="548" priority="563" operator="equal">
      <formula>"N/A"</formula>
    </cfRule>
    <cfRule type="cellIs" dxfId="547" priority="564" operator="equal">
      <formula>"NP"</formula>
    </cfRule>
    <cfRule type="cellIs" dxfId="546" priority="565" operator="equal">
      <formula>"AD"</formula>
    </cfRule>
    <cfRule type="cellIs" dxfId="545" priority="566" operator="equal">
      <formula>"AD"</formula>
    </cfRule>
    <cfRule type="cellIs" dxfId="544" priority="567" operator="equal">
      <formula>"NP"</formula>
    </cfRule>
    <cfRule type="cellIs" dxfId="543" priority="568" operator="equal">
      <formula>"N/A"</formula>
    </cfRule>
    <cfRule type="cellIs" dxfId="542" priority="569" operator="equal">
      <formula>"N/A"</formula>
    </cfRule>
    <cfRule type="cellIs" dxfId="541" priority="570" operator="equal">
      <formula>"VF"</formula>
    </cfRule>
    <cfRule type="cellIs" dxfId="540" priority="571" operator="equal">
      <formula>"Y"</formula>
    </cfRule>
    <cfRule type="cellIs" dxfId="539" priority="572" operator="equal">
      <formula>"N"</formula>
    </cfRule>
  </conditionalFormatting>
  <conditionalFormatting sqref="G144:G145">
    <cfRule type="cellIs" dxfId="538" priority="551" operator="equal">
      <formula>"AD"</formula>
    </cfRule>
    <cfRule type="cellIs" dxfId="537" priority="552" operator="equal">
      <formula>"N/A"</formula>
    </cfRule>
    <cfRule type="cellIs" dxfId="536" priority="553" operator="equal">
      <formula>"NP"</formula>
    </cfRule>
    <cfRule type="cellIs" dxfId="535" priority="554" operator="equal">
      <formula>"AD"</formula>
    </cfRule>
    <cfRule type="cellIs" dxfId="534" priority="555" operator="equal">
      <formula>"AD"</formula>
    </cfRule>
    <cfRule type="cellIs" dxfId="533" priority="556" operator="equal">
      <formula>"NP"</formula>
    </cfRule>
    <cfRule type="cellIs" dxfId="532" priority="557" operator="equal">
      <formula>"N/A"</formula>
    </cfRule>
    <cfRule type="cellIs" dxfId="531" priority="558" operator="equal">
      <formula>"N/A"</formula>
    </cfRule>
    <cfRule type="cellIs" dxfId="530" priority="559" operator="equal">
      <formula>"VF"</formula>
    </cfRule>
    <cfRule type="cellIs" dxfId="529" priority="560" operator="equal">
      <formula>"Y"</formula>
    </cfRule>
    <cfRule type="cellIs" dxfId="528" priority="561" operator="equal">
      <formula>"N"</formula>
    </cfRule>
  </conditionalFormatting>
  <conditionalFormatting sqref="F139:F140">
    <cfRule type="cellIs" dxfId="527" priority="540" operator="equal">
      <formula>"AD"</formula>
    </cfRule>
    <cfRule type="cellIs" dxfId="526" priority="541" operator="equal">
      <formula>"N/A"</formula>
    </cfRule>
    <cfRule type="cellIs" dxfId="525" priority="542" operator="equal">
      <formula>"NP"</formula>
    </cfRule>
    <cfRule type="cellIs" dxfId="524" priority="543" operator="equal">
      <formula>"AD"</formula>
    </cfRule>
    <cfRule type="cellIs" dxfId="523" priority="544" operator="equal">
      <formula>"AD"</formula>
    </cfRule>
    <cfRule type="cellIs" dxfId="522" priority="545" operator="equal">
      <formula>"NP"</formula>
    </cfRule>
    <cfRule type="cellIs" dxfId="521" priority="546" operator="equal">
      <formula>"N/A"</formula>
    </cfRule>
    <cfRule type="cellIs" dxfId="520" priority="547" operator="equal">
      <formula>"N/A"</formula>
    </cfRule>
    <cfRule type="cellIs" dxfId="519" priority="548" operator="equal">
      <formula>"VF"</formula>
    </cfRule>
    <cfRule type="cellIs" dxfId="518" priority="549" operator="equal">
      <formula>"Y"</formula>
    </cfRule>
    <cfRule type="cellIs" dxfId="517" priority="550" operator="equal">
      <formula>"N"</formula>
    </cfRule>
  </conditionalFormatting>
  <conditionalFormatting sqref="F135:F138">
    <cfRule type="cellIs" dxfId="516" priority="529" operator="equal">
      <formula>"AD"</formula>
    </cfRule>
    <cfRule type="cellIs" dxfId="515" priority="530" operator="equal">
      <formula>"N/A"</formula>
    </cfRule>
    <cfRule type="cellIs" dxfId="514" priority="531" operator="equal">
      <formula>"NP"</formula>
    </cfRule>
    <cfRule type="cellIs" dxfId="513" priority="532" operator="equal">
      <formula>"AD"</formula>
    </cfRule>
    <cfRule type="cellIs" dxfId="512" priority="533" operator="equal">
      <formula>"AD"</formula>
    </cfRule>
    <cfRule type="cellIs" dxfId="511" priority="534" operator="equal">
      <formula>"NP"</formula>
    </cfRule>
    <cfRule type="cellIs" dxfId="510" priority="535" operator="equal">
      <formula>"N/A"</formula>
    </cfRule>
    <cfRule type="cellIs" dxfId="509" priority="536" operator="equal">
      <formula>"N/A"</formula>
    </cfRule>
    <cfRule type="cellIs" dxfId="508" priority="537" operator="equal">
      <formula>"VF"</formula>
    </cfRule>
    <cfRule type="cellIs" dxfId="507" priority="538" operator="equal">
      <formula>"Y"</formula>
    </cfRule>
    <cfRule type="cellIs" dxfId="506" priority="539" operator="equal">
      <formula>"N"</formula>
    </cfRule>
  </conditionalFormatting>
  <conditionalFormatting sqref="F142">
    <cfRule type="cellIs" dxfId="505" priority="518" operator="equal">
      <formula>"AD"</formula>
    </cfRule>
    <cfRule type="cellIs" dxfId="504" priority="519" operator="equal">
      <formula>"N/A"</formula>
    </cfRule>
    <cfRule type="cellIs" dxfId="503" priority="520" operator="equal">
      <formula>"NP"</formula>
    </cfRule>
    <cfRule type="cellIs" dxfId="502" priority="521" operator="equal">
      <formula>"AD"</formula>
    </cfRule>
    <cfRule type="cellIs" dxfId="501" priority="522" operator="equal">
      <formula>"AD"</formula>
    </cfRule>
    <cfRule type="cellIs" dxfId="500" priority="523" operator="equal">
      <formula>"NP"</formula>
    </cfRule>
    <cfRule type="cellIs" dxfId="499" priority="524" operator="equal">
      <formula>"N/A"</formula>
    </cfRule>
    <cfRule type="cellIs" dxfId="498" priority="525" operator="equal">
      <formula>"N/A"</formula>
    </cfRule>
    <cfRule type="cellIs" dxfId="497" priority="526" operator="equal">
      <formula>"VF"</formula>
    </cfRule>
    <cfRule type="cellIs" dxfId="496" priority="527" operator="equal">
      <formula>"Y"</formula>
    </cfRule>
    <cfRule type="cellIs" dxfId="495" priority="528" operator="equal">
      <formula>"N"</formula>
    </cfRule>
  </conditionalFormatting>
  <conditionalFormatting sqref="F141">
    <cfRule type="cellIs" dxfId="494" priority="507" operator="equal">
      <formula>"AD"</formula>
    </cfRule>
    <cfRule type="cellIs" dxfId="493" priority="508" operator="equal">
      <formula>"N/A"</formula>
    </cfRule>
    <cfRule type="cellIs" dxfId="492" priority="509" operator="equal">
      <formula>"NP"</formula>
    </cfRule>
    <cfRule type="cellIs" dxfId="491" priority="510" operator="equal">
      <formula>"AD"</formula>
    </cfRule>
    <cfRule type="cellIs" dxfId="490" priority="511" operator="equal">
      <formula>"AD"</formula>
    </cfRule>
    <cfRule type="cellIs" dxfId="489" priority="512" operator="equal">
      <formula>"NP"</formula>
    </cfRule>
    <cfRule type="cellIs" dxfId="488" priority="513" operator="equal">
      <formula>"N/A"</formula>
    </cfRule>
    <cfRule type="cellIs" dxfId="487" priority="514" operator="equal">
      <formula>"N/A"</formula>
    </cfRule>
    <cfRule type="cellIs" dxfId="486" priority="515" operator="equal">
      <formula>"VF"</formula>
    </cfRule>
    <cfRule type="cellIs" dxfId="485" priority="516" operator="equal">
      <formula>"Y"</formula>
    </cfRule>
    <cfRule type="cellIs" dxfId="484" priority="517" operator="equal">
      <formula>"N"</formula>
    </cfRule>
  </conditionalFormatting>
  <conditionalFormatting sqref="G139:G140">
    <cfRule type="cellIs" dxfId="483" priority="496" operator="equal">
      <formula>"AD"</formula>
    </cfRule>
    <cfRule type="cellIs" dxfId="482" priority="497" operator="equal">
      <formula>"N/A"</formula>
    </cfRule>
    <cfRule type="cellIs" dxfId="481" priority="498" operator="equal">
      <formula>"NP"</formula>
    </cfRule>
    <cfRule type="cellIs" dxfId="480" priority="499" operator="equal">
      <formula>"AD"</formula>
    </cfRule>
    <cfRule type="cellIs" dxfId="479" priority="500" operator="equal">
      <formula>"AD"</formula>
    </cfRule>
    <cfRule type="cellIs" dxfId="478" priority="501" operator="equal">
      <formula>"NP"</formula>
    </cfRule>
    <cfRule type="cellIs" dxfId="477" priority="502" operator="equal">
      <formula>"N/A"</formula>
    </cfRule>
    <cfRule type="cellIs" dxfId="476" priority="503" operator="equal">
      <formula>"N/A"</formula>
    </cfRule>
    <cfRule type="cellIs" dxfId="475" priority="504" operator="equal">
      <formula>"VF"</formula>
    </cfRule>
    <cfRule type="cellIs" dxfId="474" priority="505" operator="equal">
      <formula>"Y"</formula>
    </cfRule>
    <cfRule type="cellIs" dxfId="473" priority="506" operator="equal">
      <formula>"N"</formula>
    </cfRule>
  </conditionalFormatting>
  <conditionalFormatting sqref="G135:G138">
    <cfRule type="cellIs" dxfId="472" priority="485" operator="equal">
      <formula>"AD"</formula>
    </cfRule>
    <cfRule type="cellIs" dxfId="471" priority="486" operator="equal">
      <formula>"N/A"</formula>
    </cfRule>
    <cfRule type="cellIs" dxfId="470" priority="487" operator="equal">
      <formula>"NP"</formula>
    </cfRule>
    <cfRule type="cellIs" dxfId="469" priority="488" operator="equal">
      <formula>"AD"</formula>
    </cfRule>
    <cfRule type="cellIs" dxfId="468" priority="489" operator="equal">
      <formula>"AD"</formula>
    </cfRule>
    <cfRule type="cellIs" dxfId="467" priority="490" operator="equal">
      <formula>"NP"</formula>
    </cfRule>
    <cfRule type="cellIs" dxfId="466" priority="491" operator="equal">
      <formula>"N/A"</formula>
    </cfRule>
    <cfRule type="cellIs" dxfId="465" priority="492" operator="equal">
      <formula>"N/A"</formula>
    </cfRule>
    <cfRule type="cellIs" dxfId="464" priority="493" operator="equal">
      <formula>"VF"</formula>
    </cfRule>
    <cfRule type="cellIs" dxfId="463" priority="494" operator="equal">
      <formula>"Y"</formula>
    </cfRule>
    <cfRule type="cellIs" dxfId="462" priority="495" operator="equal">
      <formula>"N"</formula>
    </cfRule>
  </conditionalFormatting>
  <conditionalFormatting sqref="G142">
    <cfRule type="cellIs" dxfId="461" priority="474" operator="equal">
      <formula>"AD"</formula>
    </cfRule>
    <cfRule type="cellIs" dxfId="460" priority="475" operator="equal">
      <formula>"N/A"</formula>
    </cfRule>
    <cfRule type="cellIs" dxfId="459" priority="476" operator="equal">
      <formula>"NP"</formula>
    </cfRule>
    <cfRule type="cellIs" dxfId="458" priority="477" operator="equal">
      <formula>"AD"</formula>
    </cfRule>
    <cfRule type="cellIs" dxfId="457" priority="478" operator="equal">
      <formula>"AD"</formula>
    </cfRule>
    <cfRule type="cellIs" dxfId="456" priority="479" operator="equal">
      <formula>"NP"</formula>
    </cfRule>
    <cfRule type="cellIs" dxfId="455" priority="480" operator="equal">
      <formula>"N/A"</formula>
    </cfRule>
    <cfRule type="cellIs" dxfId="454" priority="481" operator="equal">
      <formula>"N/A"</formula>
    </cfRule>
    <cfRule type="cellIs" dxfId="453" priority="482" operator="equal">
      <formula>"VF"</formula>
    </cfRule>
    <cfRule type="cellIs" dxfId="452" priority="483" operator="equal">
      <formula>"Y"</formula>
    </cfRule>
    <cfRule type="cellIs" dxfId="451" priority="484" operator="equal">
      <formula>"N"</formula>
    </cfRule>
  </conditionalFormatting>
  <conditionalFormatting sqref="G141">
    <cfRule type="cellIs" dxfId="450" priority="463" operator="equal">
      <formula>"AD"</formula>
    </cfRule>
    <cfRule type="cellIs" dxfId="449" priority="464" operator="equal">
      <formula>"N/A"</formula>
    </cfRule>
    <cfRule type="cellIs" dxfId="448" priority="465" operator="equal">
      <formula>"NP"</formula>
    </cfRule>
    <cfRule type="cellIs" dxfId="447" priority="466" operator="equal">
      <formula>"AD"</formula>
    </cfRule>
    <cfRule type="cellIs" dxfId="446" priority="467" operator="equal">
      <formula>"AD"</formula>
    </cfRule>
    <cfRule type="cellIs" dxfId="445" priority="468" operator="equal">
      <formula>"NP"</formula>
    </cfRule>
    <cfRule type="cellIs" dxfId="444" priority="469" operator="equal">
      <formula>"N/A"</formula>
    </cfRule>
    <cfRule type="cellIs" dxfId="443" priority="470" operator="equal">
      <formula>"N/A"</formula>
    </cfRule>
    <cfRule type="cellIs" dxfId="442" priority="471" operator="equal">
      <formula>"VF"</formula>
    </cfRule>
    <cfRule type="cellIs" dxfId="441" priority="472" operator="equal">
      <formula>"Y"</formula>
    </cfRule>
    <cfRule type="cellIs" dxfId="440" priority="473" operator="equal">
      <formula>"N"</formula>
    </cfRule>
  </conditionalFormatting>
  <conditionalFormatting sqref="F129:F130">
    <cfRule type="cellIs" dxfId="439" priority="452" operator="equal">
      <formula>"AD"</formula>
    </cfRule>
    <cfRule type="cellIs" dxfId="438" priority="453" operator="equal">
      <formula>"N/A"</formula>
    </cfRule>
    <cfRule type="cellIs" dxfId="437" priority="454" operator="equal">
      <formula>"NP"</formula>
    </cfRule>
    <cfRule type="cellIs" dxfId="436" priority="455" operator="equal">
      <formula>"AD"</formula>
    </cfRule>
    <cfRule type="cellIs" dxfId="435" priority="456" operator="equal">
      <formula>"AD"</formula>
    </cfRule>
    <cfRule type="cellIs" dxfId="434" priority="457" operator="equal">
      <formula>"NP"</formula>
    </cfRule>
    <cfRule type="cellIs" dxfId="433" priority="458" operator="equal">
      <formula>"N/A"</formula>
    </cfRule>
    <cfRule type="cellIs" dxfId="432" priority="459" operator="equal">
      <formula>"N/A"</formula>
    </cfRule>
    <cfRule type="cellIs" dxfId="431" priority="460" operator="equal">
      <formula>"VF"</formula>
    </cfRule>
    <cfRule type="cellIs" dxfId="430" priority="461" operator="equal">
      <formula>"Y"</formula>
    </cfRule>
    <cfRule type="cellIs" dxfId="429" priority="462" operator="equal">
      <formula>"N"</formula>
    </cfRule>
  </conditionalFormatting>
  <conditionalFormatting sqref="F125:F128">
    <cfRule type="cellIs" dxfId="428" priority="441" operator="equal">
      <formula>"AD"</formula>
    </cfRule>
    <cfRule type="cellIs" dxfId="427" priority="442" operator="equal">
      <formula>"N/A"</formula>
    </cfRule>
    <cfRule type="cellIs" dxfId="426" priority="443" operator="equal">
      <formula>"NP"</formula>
    </cfRule>
    <cfRule type="cellIs" dxfId="425" priority="444" operator="equal">
      <formula>"AD"</formula>
    </cfRule>
    <cfRule type="cellIs" dxfId="424" priority="445" operator="equal">
      <formula>"AD"</formula>
    </cfRule>
    <cfRule type="cellIs" dxfId="423" priority="446" operator="equal">
      <formula>"NP"</formula>
    </cfRule>
    <cfRule type="cellIs" dxfId="422" priority="447" operator="equal">
      <formula>"N/A"</formula>
    </cfRule>
    <cfRule type="cellIs" dxfId="421" priority="448" operator="equal">
      <formula>"N/A"</formula>
    </cfRule>
    <cfRule type="cellIs" dxfId="420" priority="449" operator="equal">
      <formula>"VF"</formula>
    </cfRule>
    <cfRule type="cellIs" dxfId="419" priority="450" operator="equal">
      <formula>"Y"</formula>
    </cfRule>
    <cfRule type="cellIs" dxfId="418" priority="451" operator="equal">
      <formula>"N"</formula>
    </cfRule>
  </conditionalFormatting>
  <conditionalFormatting sqref="G129:G130">
    <cfRule type="cellIs" dxfId="417" priority="430" operator="equal">
      <formula>"AD"</formula>
    </cfRule>
    <cfRule type="cellIs" dxfId="416" priority="431" operator="equal">
      <formula>"N/A"</formula>
    </cfRule>
    <cfRule type="cellIs" dxfId="415" priority="432" operator="equal">
      <formula>"NP"</formula>
    </cfRule>
    <cfRule type="cellIs" dxfId="414" priority="433" operator="equal">
      <formula>"AD"</formula>
    </cfRule>
    <cfRule type="cellIs" dxfId="413" priority="434" operator="equal">
      <formula>"AD"</formula>
    </cfRule>
    <cfRule type="cellIs" dxfId="412" priority="435" operator="equal">
      <formula>"NP"</formula>
    </cfRule>
    <cfRule type="cellIs" dxfId="411" priority="436" operator="equal">
      <formula>"N/A"</formula>
    </cfRule>
    <cfRule type="cellIs" dxfId="410" priority="437" operator="equal">
      <formula>"N/A"</formula>
    </cfRule>
    <cfRule type="cellIs" dxfId="409" priority="438" operator="equal">
      <formula>"VF"</formula>
    </cfRule>
    <cfRule type="cellIs" dxfId="408" priority="439" operator="equal">
      <formula>"Y"</formula>
    </cfRule>
    <cfRule type="cellIs" dxfId="407" priority="440" operator="equal">
      <formula>"N"</formula>
    </cfRule>
  </conditionalFormatting>
  <conditionalFormatting sqref="G125:G128">
    <cfRule type="cellIs" dxfId="406" priority="419" operator="equal">
      <formula>"AD"</formula>
    </cfRule>
    <cfRule type="cellIs" dxfId="405" priority="420" operator="equal">
      <formula>"N/A"</formula>
    </cfRule>
    <cfRule type="cellIs" dxfId="404" priority="421" operator="equal">
      <formula>"NP"</formula>
    </cfRule>
    <cfRule type="cellIs" dxfId="403" priority="422" operator="equal">
      <formula>"AD"</formula>
    </cfRule>
    <cfRule type="cellIs" dxfId="402" priority="423" operator="equal">
      <formula>"AD"</formula>
    </cfRule>
    <cfRule type="cellIs" dxfId="401" priority="424" operator="equal">
      <formula>"NP"</formula>
    </cfRule>
    <cfRule type="cellIs" dxfId="400" priority="425" operator="equal">
      <formula>"N/A"</formula>
    </cfRule>
    <cfRule type="cellIs" dxfId="399" priority="426" operator="equal">
      <formula>"N/A"</formula>
    </cfRule>
    <cfRule type="cellIs" dxfId="398" priority="427" operator="equal">
      <formula>"VF"</formula>
    </cfRule>
    <cfRule type="cellIs" dxfId="397" priority="428" operator="equal">
      <formula>"Y"</formula>
    </cfRule>
    <cfRule type="cellIs" dxfId="396" priority="429" operator="equal">
      <formula>"N"</formula>
    </cfRule>
  </conditionalFormatting>
  <conditionalFormatting sqref="F132:F133">
    <cfRule type="cellIs" dxfId="395" priority="408" operator="equal">
      <formula>"AD"</formula>
    </cfRule>
    <cfRule type="cellIs" dxfId="394" priority="409" operator="equal">
      <formula>"N/A"</formula>
    </cfRule>
    <cfRule type="cellIs" dxfId="393" priority="410" operator="equal">
      <formula>"NP"</formula>
    </cfRule>
    <cfRule type="cellIs" dxfId="392" priority="411" operator="equal">
      <formula>"AD"</formula>
    </cfRule>
    <cfRule type="cellIs" dxfId="391" priority="412" operator="equal">
      <formula>"AD"</formula>
    </cfRule>
    <cfRule type="cellIs" dxfId="390" priority="413" operator="equal">
      <formula>"NP"</formula>
    </cfRule>
    <cfRule type="cellIs" dxfId="389" priority="414" operator="equal">
      <formula>"N/A"</formula>
    </cfRule>
    <cfRule type="cellIs" dxfId="388" priority="415" operator="equal">
      <formula>"N/A"</formula>
    </cfRule>
    <cfRule type="cellIs" dxfId="387" priority="416" operator="equal">
      <formula>"VF"</formula>
    </cfRule>
    <cfRule type="cellIs" dxfId="386" priority="417" operator="equal">
      <formula>"Y"</formula>
    </cfRule>
    <cfRule type="cellIs" dxfId="385" priority="418" operator="equal">
      <formula>"N"</formula>
    </cfRule>
  </conditionalFormatting>
  <conditionalFormatting sqref="G132:G133">
    <cfRule type="cellIs" dxfId="384" priority="397" operator="equal">
      <formula>"AD"</formula>
    </cfRule>
    <cfRule type="cellIs" dxfId="383" priority="398" operator="equal">
      <formula>"N/A"</formula>
    </cfRule>
    <cfRule type="cellIs" dxfId="382" priority="399" operator="equal">
      <formula>"NP"</formula>
    </cfRule>
    <cfRule type="cellIs" dxfId="381" priority="400" operator="equal">
      <formula>"AD"</formula>
    </cfRule>
    <cfRule type="cellIs" dxfId="380" priority="401" operator="equal">
      <formula>"AD"</formula>
    </cfRule>
    <cfRule type="cellIs" dxfId="379" priority="402" operator="equal">
      <formula>"NP"</formula>
    </cfRule>
    <cfRule type="cellIs" dxfId="378" priority="403" operator="equal">
      <formula>"N/A"</formula>
    </cfRule>
    <cfRule type="cellIs" dxfId="377" priority="404" operator="equal">
      <formula>"N/A"</formula>
    </cfRule>
    <cfRule type="cellIs" dxfId="376" priority="405" operator="equal">
      <formula>"VF"</formula>
    </cfRule>
    <cfRule type="cellIs" dxfId="375" priority="406" operator="equal">
      <formula>"Y"</formula>
    </cfRule>
    <cfRule type="cellIs" dxfId="374" priority="407" operator="equal">
      <formula>"N"</formula>
    </cfRule>
  </conditionalFormatting>
  <conditionalFormatting sqref="F95:F96">
    <cfRule type="cellIs" dxfId="373" priority="386" operator="equal">
      <formula>"AD"</formula>
    </cfRule>
    <cfRule type="cellIs" dxfId="372" priority="387" operator="equal">
      <formula>"N/A"</formula>
    </cfRule>
    <cfRule type="cellIs" dxfId="371" priority="388" operator="equal">
      <formula>"NP"</formula>
    </cfRule>
    <cfRule type="cellIs" dxfId="370" priority="389" operator="equal">
      <formula>"AD"</formula>
    </cfRule>
    <cfRule type="cellIs" dxfId="369" priority="390" operator="equal">
      <formula>"AD"</formula>
    </cfRule>
    <cfRule type="cellIs" dxfId="368" priority="391" operator="equal">
      <formula>"NP"</formula>
    </cfRule>
    <cfRule type="cellIs" dxfId="367" priority="392" operator="equal">
      <formula>"N/A"</formula>
    </cfRule>
    <cfRule type="cellIs" dxfId="366" priority="393" operator="equal">
      <formula>"N/A"</formula>
    </cfRule>
    <cfRule type="cellIs" dxfId="365" priority="394" operator="equal">
      <formula>"VF"</formula>
    </cfRule>
    <cfRule type="cellIs" dxfId="364" priority="395" operator="equal">
      <formula>"Y"</formula>
    </cfRule>
    <cfRule type="cellIs" dxfId="363" priority="396" operator="equal">
      <formula>"N"</formula>
    </cfRule>
  </conditionalFormatting>
  <conditionalFormatting sqref="G95:G96">
    <cfRule type="cellIs" dxfId="362" priority="375" operator="equal">
      <formula>"AD"</formula>
    </cfRule>
    <cfRule type="cellIs" dxfId="361" priority="376" operator="equal">
      <formula>"N/A"</formula>
    </cfRule>
    <cfRule type="cellIs" dxfId="360" priority="377" operator="equal">
      <formula>"NP"</formula>
    </cfRule>
    <cfRule type="cellIs" dxfId="359" priority="378" operator="equal">
      <formula>"AD"</formula>
    </cfRule>
    <cfRule type="cellIs" dxfId="358" priority="379" operator="equal">
      <formula>"AD"</formula>
    </cfRule>
    <cfRule type="cellIs" dxfId="357" priority="380" operator="equal">
      <formula>"NP"</formula>
    </cfRule>
    <cfRule type="cellIs" dxfId="356" priority="381" operator="equal">
      <formula>"N/A"</formula>
    </cfRule>
    <cfRule type="cellIs" dxfId="355" priority="382" operator="equal">
      <formula>"N/A"</formula>
    </cfRule>
    <cfRule type="cellIs" dxfId="354" priority="383" operator="equal">
      <formula>"VF"</formula>
    </cfRule>
    <cfRule type="cellIs" dxfId="353" priority="384" operator="equal">
      <formula>"Y"</formula>
    </cfRule>
    <cfRule type="cellIs" dxfId="352" priority="385" operator="equal">
      <formula>"N"</formula>
    </cfRule>
  </conditionalFormatting>
  <conditionalFormatting sqref="F85:G85">
    <cfRule type="cellIs" dxfId="351" priority="342" operator="equal">
      <formula>"AD"</formula>
    </cfRule>
    <cfRule type="cellIs" dxfId="350" priority="343" operator="equal">
      <formula>"N/A"</formula>
    </cfRule>
    <cfRule type="cellIs" dxfId="349" priority="344" operator="equal">
      <formula>"NP"</formula>
    </cfRule>
    <cfRule type="cellIs" dxfId="348" priority="345" operator="equal">
      <formula>"AD"</formula>
    </cfRule>
    <cfRule type="cellIs" dxfId="347" priority="346" operator="equal">
      <formula>"AD"</formula>
    </cfRule>
    <cfRule type="cellIs" dxfId="346" priority="347" operator="equal">
      <formula>"NP"</formula>
    </cfRule>
    <cfRule type="cellIs" dxfId="345" priority="348" operator="equal">
      <formula>"N/A"</formula>
    </cfRule>
    <cfRule type="cellIs" dxfId="344" priority="349" operator="equal">
      <formula>"N/A"</formula>
    </cfRule>
    <cfRule type="cellIs" dxfId="343" priority="350" operator="equal">
      <formula>"VF"</formula>
    </cfRule>
    <cfRule type="cellIs" dxfId="342" priority="351" operator="equal">
      <formula>"Y"</formula>
    </cfRule>
    <cfRule type="cellIs" dxfId="341" priority="352" operator="equal">
      <formula>"N"</formula>
    </cfRule>
  </conditionalFormatting>
  <conditionalFormatting sqref="F86:G87">
    <cfRule type="cellIs" dxfId="340" priority="331" operator="equal">
      <formula>"AD"</formula>
    </cfRule>
    <cfRule type="cellIs" dxfId="339" priority="332" operator="equal">
      <formula>"N/A"</formula>
    </cfRule>
    <cfRule type="cellIs" dxfId="338" priority="333" operator="equal">
      <formula>"NP"</formula>
    </cfRule>
    <cfRule type="cellIs" dxfId="337" priority="334" operator="equal">
      <formula>"AD"</formula>
    </cfRule>
    <cfRule type="cellIs" dxfId="336" priority="335" operator="equal">
      <formula>"AD"</formula>
    </cfRule>
    <cfRule type="cellIs" dxfId="335" priority="336" operator="equal">
      <formula>"NP"</formula>
    </cfRule>
    <cfRule type="cellIs" dxfId="334" priority="337" operator="equal">
      <formula>"N/A"</formula>
    </cfRule>
    <cfRule type="cellIs" dxfId="333" priority="338" operator="equal">
      <formula>"N/A"</formula>
    </cfRule>
    <cfRule type="cellIs" dxfId="332" priority="339" operator="equal">
      <formula>"VF"</formula>
    </cfRule>
    <cfRule type="cellIs" dxfId="331" priority="340" operator="equal">
      <formula>"Y"</formula>
    </cfRule>
    <cfRule type="cellIs" dxfId="330" priority="341" operator="equal">
      <formula>"N"</formula>
    </cfRule>
  </conditionalFormatting>
  <conditionalFormatting sqref="F82">
    <cfRule type="cellIs" dxfId="329" priority="320" operator="equal">
      <formula>"AD"</formula>
    </cfRule>
    <cfRule type="cellIs" dxfId="328" priority="321" operator="equal">
      <formula>"N/A"</formula>
    </cfRule>
    <cfRule type="cellIs" dxfId="327" priority="322" operator="equal">
      <formula>"NP"</formula>
    </cfRule>
    <cfRule type="cellIs" dxfId="326" priority="323" operator="equal">
      <formula>"AD"</formula>
    </cfRule>
    <cfRule type="cellIs" dxfId="325" priority="324" operator="equal">
      <formula>"AD"</formula>
    </cfRule>
    <cfRule type="cellIs" dxfId="324" priority="325" operator="equal">
      <formula>"NP"</formula>
    </cfRule>
    <cfRule type="cellIs" dxfId="323" priority="326" operator="equal">
      <formula>"N/A"</formula>
    </cfRule>
    <cfRule type="cellIs" dxfId="322" priority="327" operator="equal">
      <formula>"N/A"</formula>
    </cfRule>
    <cfRule type="cellIs" dxfId="321" priority="328" operator="equal">
      <formula>"VF"</formula>
    </cfRule>
    <cfRule type="cellIs" dxfId="320" priority="329" operator="equal">
      <formula>"Y"</formula>
    </cfRule>
    <cfRule type="cellIs" dxfId="319" priority="330" operator="equal">
      <formula>"N"</formula>
    </cfRule>
  </conditionalFormatting>
  <conditionalFormatting sqref="F83">
    <cfRule type="cellIs" dxfId="318" priority="309" operator="equal">
      <formula>"AD"</formula>
    </cfRule>
    <cfRule type="cellIs" dxfId="317" priority="310" operator="equal">
      <formula>"N/A"</formula>
    </cfRule>
    <cfRule type="cellIs" dxfId="316" priority="311" operator="equal">
      <formula>"NP"</formula>
    </cfRule>
    <cfRule type="cellIs" dxfId="315" priority="312" operator="equal">
      <formula>"AD"</formula>
    </cfRule>
    <cfRule type="cellIs" dxfId="314" priority="313" operator="equal">
      <formula>"AD"</formula>
    </cfRule>
    <cfRule type="cellIs" dxfId="313" priority="314" operator="equal">
      <formula>"NP"</formula>
    </cfRule>
    <cfRule type="cellIs" dxfId="312" priority="315" operator="equal">
      <formula>"N/A"</formula>
    </cfRule>
    <cfRule type="cellIs" dxfId="311" priority="316" operator="equal">
      <formula>"N/A"</formula>
    </cfRule>
    <cfRule type="cellIs" dxfId="310" priority="317" operator="equal">
      <formula>"VF"</formula>
    </cfRule>
    <cfRule type="cellIs" dxfId="309" priority="318" operator="equal">
      <formula>"Y"</formula>
    </cfRule>
    <cfRule type="cellIs" dxfId="308" priority="319" operator="equal">
      <formula>"N"</formula>
    </cfRule>
  </conditionalFormatting>
  <conditionalFormatting sqref="F80:F81">
    <cfRule type="cellIs" dxfId="307" priority="298" operator="equal">
      <formula>"AD"</formula>
    </cfRule>
    <cfRule type="cellIs" dxfId="306" priority="299" operator="equal">
      <formula>"N/A"</formula>
    </cfRule>
    <cfRule type="cellIs" dxfId="305" priority="300" operator="equal">
      <formula>"NP"</formula>
    </cfRule>
    <cfRule type="cellIs" dxfId="304" priority="301" operator="equal">
      <formula>"AD"</formula>
    </cfRule>
    <cfRule type="cellIs" dxfId="303" priority="302" operator="equal">
      <formula>"AD"</formula>
    </cfRule>
    <cfRule type="cellIs" dxfId="302" priority="303" operator="equal">
      <formula>"NP"</formula>
    </cfRule>
    <cfRule type="cellIs" dxfId="301" priority="304" operator="equal">
      <formula>"N/A"</formula>
    </cfRule>
    <cfRule type="cellIs" dxfId="300" priority="305" operator="equal">
      <formula>"N/A"</formula>
    </cfRule>
    <cfRule type="cellIs" dxfId="299" priority="306" operator="equal">
      <formula>"VF"</formula>
    </cfRule>
    <cfRule type="cellIs" dxfId="298" priority="307" operator="equal">
      <formula>"Y"</formula>
    </cfRule>
    <cfRule type="cellIs" dxfId="297" priority="308" operator="equal">
      <formula>"N"</formula>
    </cfRule>
  </conditionalFormatting>
  <conditionalFormatting sqref="G82">
    <cfRule type="cellIs" dxfId="296" priority="287" operator="equal">
      <formula>"AD"</formula>
    </cfRule>
    <cfRule type="cellIs" dxfId="295" priority="288" operator="equal">
      <formula>"N/A"</formula>
    </cfRule>
    <cfRule type="cellIs" dxfId="294" priority="289" operator="equal">
      <formula>"NP"</formula>
    </cfRule>
    <cfRule type="cellIs" dxfId="293" priority="290" operator="equal">
      <formula>"AD"</formula>
    </cfRule>
    <cfRule type="cellIs" dxfId="292" priority="291" operator="equal">
      <formula>"AD"</formula>
    </cfRule>
    <cfRule type="cellIs" dxfId="291" priority="292" operator="equal">
      <formula>"NP"</formula>
    </cfRule>
    <cfRule type="cellIs" dxfId="290" priority="293" operator="equal">
      <formula>"N/A"</formula>
    </cfRule>
    <cfRule type="cellIs" dxfId="289" priority="294" operator="equal">
      <formula>"N/A"</formula>
    </cfRule>
    <cfRule type="cellIs" dxfId="288" priority="295" operator="equal">
      <formula>"VF"</formula>
    </cfRule>
    <cfRule type="cellIs" dxfId="287" priority="296" operator="equal">
      <formula>"Y"</formula>
    </cfRule>
    <cfRule type="cellIs" dxfId="286" priority="297" operator="equal">
      <formula>"N"</formula>
    </cfRule>
  </conditionalFormatting>
  <conditionalFormatting sqref="G83">
    <cfRule type="cellIs" dxfId="285" priority="276" operator="equal">
      <formula>"AD"</formula>
    </cfRule>
    <cfRule type="cellIs" dxfId="284" priority="277" operator="equal">
      <formula>"N/A"</formula>
    </cfRule>
    <cfRule type="cellIs" dxfId="283" priority="278" operator="equal">
      <formula>"NP"</formula>
    </cfRule>
    <cfRule type="cellIs" dxfId="282" priority="279" operator="equal">
      <formula>"AD"</formula>
    </cfRule>
    <cfRule type="cellIs" dxfId="281" priority="280" operator="equal">
      <formula>"AD"</formula>
    </cfRule>
    <cfRule type="cellIs" dxfId="280" priority="281" operator="equal">
      <formula>"NP"</formula>
    </cfRule>
    <cfRule type="cellIs" dxfId="279" priority="282" operator="equal">
      <formula>"N/A"</formula>
    </cfRule>
    <cfRule type="cellIs" dxfId="278" priority="283" operator="equal">
      <formula>"N/A"</formula>
    </cfRule>
    <cfRule type="cellIs" dxfId="277" priority="284" operator="equal">
      <formula>"VF"</formula>
    </cfRule>
    <cfRule type="cellIs" dxfId="276" priority="285" operator="equal">
      <formula>"Y"</formula>
    </cfRule>
    <cfRule type="cellIs" dxfId="275" priority="286" operator="equal">
      <formula>"N"</formula>
    </cfRule>
  </conditionalFormatting>
  <conditionalFormatting sqref="G80:G81">
    <cfRule type="cellIs" dxfId="274" priority="265" operator="equal">
      <formula>"AD"</formula>
    </cfRule>
    <cfRule type="cellIs" dxfId="273" priority="266" operator="equal">
      <formula>"N/A"</formula>
    </cfRule>
    <cfRule type="cellIs" dxfId="272" priority="267" operator="equal">
      <formula>"NP"</formula>
    </cfRule>
    <cfRule type="cellIs" dxfId="271" priority="268" operator="equal">
      <formula>"AD"</formula>
    </cfRule>
    <cfRule type="cellIs" dxfId="270" priority="269" operator="equal">
      <formula>"AD"</formula>
    </cfRule>
    <cfRule type="cellIs" dxfId="269" priority="270" operator="equal">
      <formula>"NP"</formula>
    </cfRule>
    <cfRule type="cellIs" dxfId="268" priority="271" operator="equal">
      <formula>"N/A"</formula>
    </cfRule>
    <cfRule type="cellIs" dxfId="267" priority="272" operator="equal">
      <formula>"N/A"</formula>
    </cfRule>
    <cfRule type="cellIs" dxfId="266" priority="273" operator="equal">
      <formula>"VF"</formula>
    </cfRule>
    <cfRule type="cellIs" dxfId="265" priority="274" operator="equal">
      <formula>"Y"</formula>
    </cfRule>
    <cfRule type="cellIs" dxfId="264" priority="275" operator="equal">
      <formula>"N"</formula>
    </cfRule>
  </conditionalFormatting>
  <conditionalFormatting sqref="F158:F159">
    <cfRule type="cellIs" dxfId="263" priority="254" operator="equal">
      <formula>"AD"</formula>
    </cfRule>
    <cfRule type="cellIs" dxfId="262" priority="255" operator="equal">
      <formula>"N/A"</formula>
    </cfRule>
    <cfRule type="cellIs" dxfId="261" priority="256" operator="equal">
      <formula>"NP"</formula>
    </cfRule>
    <cfRule type="cellIs" dxfId="260" priority="257" operator="equal">
      <formula>"AD"</formula>
    </cfRule>
    <cfRule type="cellIs" dxfId="259" priority="258" operator="equal">
      <formula>"AD"</formula>
    </cfRule>
    <cfRule type="cellIs" dxfId="258" priority="259" operator="equal">
      <formula>"NP"</formula>
    </cfRule>
    <cfRule type="cellIs" dxfId="257" priority="260" operator="equal">
      <formula>"N/A"</formula>
    </cfRule>
    <cfRule type="cellIs" dxfId="256" priority="261" operator="equal">
      <formula>"N/A"</formula>
    </cfRule>
    <cfRule type="cellIs" dxfId="255" priority="262" operator="equal">
      <formula>"VF"</formula>
    </cfRule>
    <cfRule type="cellIs" dxfId="254" priority="263" operator="equal">
      <formula>"Y"</formula>
    </cfRule>
    <cfRule type="cellIs" dxfId="253" priority="264" operator="equal">
      <formula>"N"</formula>
    </cfRule>
  </conditionalFormatting>
  <conditionalFormatting sqref="F155:F157">
    <cfRule type="cellIs" dxfId="252" priority="243" operator="equal">
      <formula>"AD"</formula>
    </cfRule>
    <cfRule type="cellIs" dxfId="251" priority="244" operator="equal">
      <formula>"N/A"</formula>
    </cfRule>
    <cfRule type="cellIs" dxfId="250" priority="245" operator="equal">
      <formula>"NP"</formula>
    </cfRule>
    <cfRule type="cellIs" dxfId="249" priority="246" operator="equal">
      <formula>"AD"</formula>
    </cfRule>
    <cfRule type="cellIs" dxfId="248" priority="247" operator="equal">
      <formula>"AD"</formula>
    </cfRule>
    <cfRule type="cellIs" dxfId="247" priority="248" operator="equal">
      <formula>"NP"</formula>
    </cfRule>
    <cfRule type="cellIs" dxfId="246" priority="249" operator="equal">
      <formula>"N/A"</formula>
    </cfRule>
    <cfRule type="cellIs" dxfId="245" priority="250" operator="equal">
      <formula>"N/A"</formula>
    </cfRule>
    <cfRule type="cellIs" dxfId="244" priority="251" operator="equal">
      <formula>"VF"</formula>
    </cfRule>
    <cfRule type="cellIs" dxfId="243" priority="252" operator="equal">
      <formula>"Y"</formula>
    </cfRule>
    <cfRule type="cellIs" dxfId="242" priority="253" operator="equal">
      <formula>"N"</formula>
    </cfRule>
  </conditionalFormatting>
  <conditionalFormatting sqref="G158">
    <cfRule type="cellIs" dxfId="241" priority="232" operator="equal">
      <formula>"AD"</formula>
    </cfRule>
    <cfRule type="cellIs" dxfId="240" priority="233" operator="equal">
      <formula>"N/A"</formula>
    </cfRule>
    <cfRule type="cellIs" dxfId="239" priority="234" operator="equal">
      <formula>"NP"</formula>
    </cfRule>
    <cfRule type="cellIs" dxfId="238" priority="235" operator="equal">
      <formula>"AD"</formula>
    </cfRule>
    <cfRule type="cellIs" dxfId="237" priority="236" operator="equal">
      <formula>"AD"</formula>
    </cfRule>
    <cfRule type="cellIs" dxfId="236" priority="237" operator="equal">
      <formula>"NP"</formula>
    </cfRule>
    <cfRule type="cellIs" dxfId="235" priority="238" operator="equal">
      <formula>"N/A"</formula>
    </cfRule>
    <cfRule type="cellIs" dxfId="234" priority="239" operator="equal">
      <formula>"N/A"</formula>
    </cfRule>
    <cfRule type="cellIs" dxfId="233" priority="240" operator="equal">
      <formula>"VF"</formula>
    </cfRule>
    <cfRule type="cellIs" dxfId="232" priority="241" operator="equal">
      <formula>"Y"</formula>
    </cfRule>
    <cfRule type="cellIs" dxfId="231" priority="242" operator="equal">
      <formula>"N"</formula>
    </cfRule>
  </conditionalFormatting>
  <conditionalFormatting sqref="G155:G157">
    <cfRule type="cellIs" dxfId="230" priority="221" operator="equal">
      <formula>"AD"</formula>
    </cfRule>
    <cfRule type="cellIs" dxfId="229" priority="222" operator="equal">
      <formula>"N/A"</formula>
    </cfRule>
    <cfRule type="cellIs" dxfId="228" priority="223" operator="equal">
      <formula>"NP"</formula>
    </cfRule>
    <cfRule type="cellIs" dxfId="227" priority="224" operator="equal">
      <formula>"AD"</formula>
    </cfRule>
    <cfRule type="cellIs" dxfId="226" priority="225" operator="equal">
      <formula>"AD"</formula>
    </cfRule>
    <cfRule type="cellIs" dxfId="225" priority="226" operator="equal">
      <formula>"NP"</formula>
    </cfRule>
    <cfRule type="cellIs" dxfId="224" priority="227" operator="equal">
      <formula>"N/A"</formula>
    </cfRule>
    <cfRule type="cellIs" dxfId="223" priority="228" operator="equal">
      <formula>"N/A"</formula>
    </cfRule>
    <cfRule type="cellIs" dxfId="222" priority="229" operator="equal">
      <formula>"VF"</formula>
    </cfRule>
    <cfRule type="cellIs" dxfId="221" priority="230" operator="equal">
      <formula>"Y"</formula>
    </cfRule>
    <cfRule type="cellIs" dxfId="220" priority="231" operator="equal">
      <formula>"N"</formula>
    </cfRule>
  </conditionalFormatting>
  <conditionalFormatting sqref="F182:F183">
    <cfRule type="cellIs" dxfId="219" priority="210" operator="equal">
      <formula>"AD"</formula>
    </cfRule>
    <cfRule type="cellIs" dxfId="218" priority="211" operator="equal">
      <formula>"N/A"</formula>
    </cfRule>
    <cfRule type="cellIs" dxfId="217" priority="212" operator="equal">
      <formula>"NP"</formula>
    </cfRule>
    <cfRule type="cellIs" dxfId="216" priority="213" operator="equal">
      <formula>"AD"</formula>
    </cfRule>
    <cfRule type="cellIs" dxfId="215" priority="214" operator="equal">
      <formula>"AD"</formula>
    </cfRule>
    <cfRule type="cellIs" dxfId="214" priority="215" operator="equal">
      <formula>"NP"</formula>
    </cfRule>
    <cfRule type="cellIs" dxfId="213" priority="216" operator="equal">
      <formula>"N/A"</formula>
    </cfRule>
    <cfRule type="cellIs" dxfId="212" priority="217" operator="equal">
      <formula>"N/A"</formula>
    </cfRule>
    <cfRule type="cellIs" dxfId="211" priority="218" operator="equal">
      <formula>"VF"</formula>
    </cfRule>
    <cfRule type="cellIs" dxfId="210" priority="219" operator="equal">
      <formula>"Y"</formula>
    </cfRule>
    <cfRule type="cellIs" dxfId="209" priority="220" operator="equal">
      <formula>"N"</formula>
    </cfRule>
  </conditionalFormatting>
  <conditionalFormatting sqref="G182:G183">
    <cfRule type="cellIs" dxfId="208" priority="199" operator="equal">
      <formula>"AD"</formula>
    </cfRule>
    <cfRule type="cellIs" dxfId="207" priority="200" operator="equal">
      <formula>"N/A"</formula>
    </cfRule>
    <cfRule type="cellIs" dxfId="206" priority="201" operator="equal">
      <formula>"NP"</formula>
    </cfRule>
    <cfRule type="cellIs" dxfId="205" priority="202" operator="equal">
      <formula>"AD"</formula>
    </cfRule>
    <cfRule type="cellIs" dxfId="204" priority="203" operator="equal">
      <formula>"AD"</formula>
    </cfRule>
    <cfRule type="cellIs" dxfId="203" priority="204" operator="equal">
      <formula>"NP"</formula>
    </cfRule>
    <cfRule type="cellIs" dxfId="202" priority="205" operator="equal">
      <formula>"N/A"</formula>
    </cfRule>
    <cfRule type="cellIs" dxfId="201" priority="206" operator="equal">
      <formula>"N/A"</formula>
    </cfRule>
    <cfRule type="cellIs" dxfId="200" priority="207" operator="equal">
      <formula>"VF"</formula>
    </cfRule>
    <cfRule type="cellIs" dxfId="199" priority="208" operator="equal">
      <formula>"Y"</formula>
    </cfRule>
    <cfRule type="cellIs" dxfId="198" priority="209" operator="equal">
      <formula>"N"</formula>
    </cfRule>
  </conditionalFormatting>
  <conditionalFormatting sqref="F175">
    <cfRule type="cellIs" dxfId="197" priority="188" operator="equal">
      <formula>"AD"</formula>
    </cfRule>
    <cfRule type="cellIs" dxfId="196" priority="189" operator="equal">
      <formula>"N/A"</formula>
    </cfRule>
    <cfRule type="cellIs" dxfId="195" priority="190" operator="equal">
      <formula>"NP"</formula>
    </cfRule>
    <cfRule type="cellIs" dxfId="194" priority="191" operator="equal">
      <formula>"AD"</formula>
    </cfRule>
    <cfRule type="cellIs" dxfId="193" priority="192" operator="equal">
      <formula>"AD"</formula>
    </cfRule>
    <cfRule type="cellIs" dxfId="192" priority="193" operator="equal">
      <formula>"NP"</formula>
    </cfRule>
    <cfRule type="cellIs" dxfId="191" priority="194" operator="equal">
      <formula>"N/A"</formula>
    </cfRule>
    <cfRule type="cellIs" dxfId="190" priority="195" operator="equal">
      <formula>"N/A"</formula>
    </cfRule>
    <cfRule type="cellIs" dxfId="189" priority="196" operator="equal">
      <formula>"VF"</formula>
    </cfRule>
    <cfRule type="cellIs" dxfId="188" priority="197" operator="equal">
      <formula>"Y"</formula>
    </cfRule>
    <cfRule type="cellIs" dxfId="187" priority="198" operator="equal">
      <formula>"N"</formula>
    </cfRule>
  </conditionalFormatting>
  <conditionalFormatting sqref="F173:F174">
    <cfRule type="cellIs" dxfId="186" priority="177" operator="equal">
      <formula>"AD"</formula>
    </cfRule>
    <cfRule type="cellIs" dxfId="185" priority="178" operator="equal">
      <formula>"N/A"</formula>
    </cfRule>
    <cfRule type="cellIs" dxfId="184" priority="179" operator="equal">
      <formula>"NP"</formula>
    </cfRule>
    <cfRule type="cellIs" dxfId="183" priority="180" operator="equal">
      <formula>"AD"</formula>
    </cfRule>
    <cfRule type="cellIs" dxfId="182" priority="181" operator="equal">
      <formula>"AD"</formula>
    </cfRule>
    <cfRule type="cellIs" dxfId="181" priority="182" operator="equal">
      <formula>"NP"</formula>
    </cfRule>
    <cfRule type="cellIs" dxfId="180" priority="183" operator="equal">
      <formula>"N/A"</formula>
    </cfRule>
    <cfRule type="cellIs" dxfId="179" priority="184" operator="equal">
      <formula>"N/A"</formula>
    </cfRule>
    <cfRule type="cellIs" dxfId="178" priority="185" operator="equal">
      <formula>"VF"</formula>
    </cfRule>
    <cfRule type="cellIs" dxfId="177" priority="186" operator="equal">
      <formula>"Y"</formula>
    </cfRule>
    <cfRule type="cellIs" dxfId="176" priority="187" operator="equal">
      <formula>"N"</formula>
    </cfRule>
  </conditionalFormatting>
  <conditionalFormatting sqref="G175">
    <cfRule type="cellIs" dxfId="175" priority="166" operator="equal">
      <formula>"AD"</formula>
    </cfRule>
    <cfRule type="cellIs" dxfId="174" priority="167" operator="equal">
      <formula>"N/A"</formula>
    </cfRule>
    <cfRule type="cellIs" dxfId="173" priority="168" operator="equal">
      <formula>"NP"</formula>
    </cfRule>
    <cfRule type="cellIs" dxfId="172" priority="169" operator="equal">
      <formula>"AD"</formula>
    </cfRule>
    <cfRule type="cellIs" dxfId="171" priority="170" operator="equal">
      <formula>"AD"</formula>
    </cfRule>
    <cfRule type="cellIs" dxfId="170" priority="171" operator="equal">
      <formula>"NP"</formula>
    </cfRule>
    <cfRule type="cellIs" dxfId="169" priority="172" operator="equal">
      <formula>"N/A"</formula>
    </cfRule>
    <cfRule type="cellIs" dxfId="168" priority="173" operator="equal">
      <formula>"N/A"</formula>
    </cfRule>
    <cfRule type="cellIs" dxfId="167" priority="174" operator="equal">
      <formula>"VF"</formula>
    </cfRule>
    <cfRule type="cellIs" dxfId="166" priority="175" operator="equal">
      <formula>"Y"</formula>
    </cfRule>
    <cfRule type="cellIs" dxfId="165" priority="176" operator="equal">
      <formula>"N"</formula>
    </cfRule>
  </conditionalFormatting>
  <conditionalFormatting sqref="G173:G174">
    <cfRule type="cellIs" dxfId="164" priority="155" operator="equal">
      <formula>"AD"</formula>
    </cfRule>
    <cfRule type="cellIs" dxfId="163" priority="156" operator="equal">
      <formula>"N/A"</formula>
    </cfRule>
    <cfRule type="cellIs" dxfId="162" priority="157" operator="equal">
      <formula>"NP"</formula>
    </cfRule>
    <cfRule type="cellIs" dxfId="161" priority="158" operator="equal">
      <formula>"AD"</formula>
    </cfRule>
    <cfRule type="cellIs" dxfId="160" priority="159" operator="equal">
      <formula>"AD"</formula>
    </cfRule>
    <cfRule type="cellIs" dxfId="159" priority="160" operator="equal">
      <formula>"NP"</formula>
    </cfRule>
    <cfRule type="cellIs" dxfId="158" priority="161" operator="equal">
      <formula>"N/A"</formula>
    </cfRule>
    <cfRule type="cellIs" dxfId="157" priority="162" operator="equal">
      <formula>"N/A"</formula>
    </cfRule>
    <cfRule type="cellIs" dxfId="156" priority="163" operator="equal">
      <formula>"VF"</formula>
    </cfRule>
    <cfRule type="cellIs" dxfId="155" priority="164" operator="equal">
      <formula>"Y"</formula>
    </cfRule>
    <cfRule type="cellIs" dxfId="154" priority="165" operator="equal">
      <formula>"N"</formula>
    </cfRule>
  </conditionalFormatting>
  <conditionalFormatting sqref="F179:F180">
    <cfRule type="cellIs" dxfId="153" priority="144" operator="equal">
      <formula>"AD"</formula>
    </cfRule>
    <cfRule type="cellIs" dxfId="152" priority="145" operator="equal">
      <formula>"N/A"</formula>
    </cfRule>
    <cfRule type="cellIs" dxfId="151" priority="146" operator="equal">
      <formula>"NP"</formula>
    </cfRule>
    <cfRule type="cellIs" dxfId="150" priority="147" operator="equal">
      <formula>"AD"</formula>
    </cfRule>
    <cfRule type="cellIs" dxfId="149" priority="148" operator="equal">
      <formula>"AD"</formula>
    </cfRule>
    <cfRule type="cellIs" dxfId="148" priority="149" operator="equal">
      <formula>"NP"</formula>
    </cfRule>
    <cfRule type="cellIs" dxfId="147" priority="150" operator="equal">
      <formula>"N/A"</formula>
    </cfRule>
    <cfRule type="cellIs" dxfId="146" priority="151" operator="equal">
      <formula>"N/A"</formula>
    </cfRule>
    <cfRule type="cellIs" dxfId="145" priority="152" operator="equal">
      <formula>"VF"</formula>
    </cfRule>
    <cfRule type="cellIs" dxfId="144" priority="153" operator="equal">
      <formula>"Y"</formula>
    </cfRule>
    <cfRule type="cellIs" dxfId="143" priority="154" operator="equal">
      <formula>"N"</formula>
    </cfRule>
  </conditionalFormatting>
  <conditionalFormatting sqref="F177:F178">
    <cfRule type="cellIs" dxfId="142" priority="133" operator="equal">
      <formula>"AD"</formula>
    </cfRule>
    <cfRule type="cellIs" dxfId="141" priority="134" operator="equal">
      <formula>"N/A"</formula>
    </cfRule>
    <cfRule type="cellIs" dxfId="140" priority="135" operator="equal">
      <formula>"NP"</formula>
    </cfRule>
    <cfRule type="cellIs" dxfId="139" priority="136" operator="equal">
      <formula>"AD"</formula>
    </cfRule>
    <cfRule type="cellIs" dxfId="138" priority="137" operator="equal">
      <formula>"AD"</formula>
    </cfRule>
    <cfRule type="cellIs" dxfId="137" priority="138" operator="equal">
      <formula>"NP"</formula>
    </cfRule>
    <cfRule type="cellIs" dxfId="136" priority="139" operator="equal">
      <formula>"N/A"</formula>
    </cfRule>
    <cfRule type="cellIs" dxfId="135" priority="140" operator="equal">
      <formula>"N/A"</formula>
    </cfRule>
    <cfRule type="cellIs" dxfId="134" priority="141" operator="equal">
      <formula>"VF"</formula>
    </cfRule>
    <cfRule type="cellIs" dxfId="133" priority="142" operator="equal">
      <formula>"Y"</formula>
    </cfRule>
    <cfRule type="cellIs" dxfId="132" priority="143" operator="equal">
      <formula>"N"</formula>
    </cfRule>
  </conditionalFormatting>
  <conditionalFormatting sqref="G179:G180">
    <cfRule type="cellIs" dxfId="131" priority="122" operator="equal">
      <formula>"AD"</formula>
    </cfRule>
    <cfRule type="cellIs" dxfId="130" priority="123" operator="equal">
      <formula>"N/A"</formula>
    </cfRule>
    <cfRule type="cellIs" dxfId="129" priority="124" operator="equal">
      <formula>"NP"</formula>
    </cfRule>
    <cfRule type="cellIs" dxfId="128" priority="125" operator="equal">
      <formula>"AD"</formula>
    </cfRule>
    <cfRule type="cellIs" dxfId="127" priority="126" operator="equal">
      <formula>"AD"</formula>
    </cfRule>
    <cfRule type="cellIs" dxfId="126" priority="127" operator="equal">
      <formula>"NP"</formula>
    </cfRule>
    <cfRule type="cellIs" dxfId="125" priority="128" operator="equal">
      <formula>"N/A"</formula>
    </cfRule>
    <cfRule type="cellIs" dxfId="124" priority="129" operator="equal">
      <formula>"N/A"</formula>
    </cfRule>
    <cfRule type="cellIs" dxfId="123" priority="130" operator="equal">
      <formula>"VF"</formula>
    </cfRule>
    <cfRule type="cellIs" dxfId="122" priority="131" operator="equal">
      <formula>"Y"</formula>
    </cfRule>
    <cfRule type="cellIs" dxfId="121" priority="132" operator="equal">
      <formula>"N"</formula>
    </cfRule>
  </conditionalFormatting>
  <conditionalFormatting sqref="G177:G178">
    <cfRule type="cellIs" dxfId="120" priority="111" operator="equal">
      <formula>"AD"</formula>
    </cfRule>
    <cfRule type="cellIs" dxfId="119" priority="112" operator="equal">
      <formula>"N/A"</formula>
    </cfRule>
    <cfRule type="cellIs" dxfId="118" priority="113" operator="equal">
      <formula>"NP"</formula>
    </cfRule>
    <cfRule type="cellIs" dxfId="117" priority="114" operator="equal">
      <formula>"AD"</formula>
    </cfRule>
    <cfRule type="cellIs" dxfId="116" priority="115" operator="equal">
      <formula>"AD"</formula>
    </cfRule>
    <cfRule type="cellIs" dxfId="115" priority="116" operator="equal">
      <formula>"NP"</formula>
    </cfRule>
    <cfRule type="cellIs" dxfId="114" priority="117" operator="equal">
      <formula>"N/A"</formula>
    </cfRule>
    <cfRule type="cellIs" dxfId="113" priority="118" operator="equal">
      <formula>"N/A"</formula>
    </cfRule>
    <cfRule type="cellIs" dxfId="112" priority="119" operator="equal">
      <formula>"VF"</formula>
    </cfRule>
    <cfRule type="cellIs" dxfId="111" priority="120" operator="equal">
      <formula>"Y"</formula>
    </cfRule>
    <cfRule type="cellIs" dxfId="110" priority="121" operator="equal">
      <formula>"N"</formula>
    </cfRule>
  </conditionalFormatting>
  <conditionalFormatting sqref="F203:F204">
    <cfRule type="cellIs" dxfId="109" priority="100" operator="equal">
      <formula>"AD"</formula>
    </cfRule>
    <cfRule type="cellIs" dxfId="108" priority="101" operator="equal">
      <formula>"N/A"</formula>
    </cfRule>
    <cfRule type="cellIs" dxfId="107" priority="102" operator="equal">
      <formula>"NP"</formula>
    </cfRule>
    <cfRule type="cellIs" dxfId="106" priority="103" operator="equal">
      <formula>"AD"</formula>
    </cfRule>
    <cfRule type="cellIs" dxfId="105" priority="104" operator="equal">
      <formula>"AD"</formula>
    </cfRule>
    <cfRule type="cellIs" dxfId="104" priority="105" operator="equal">
      <formula>"NP"</formula>
    </cfRule>
    <cfRule type="cellIs" dxfId="103" priority="106" operator="equal">
      <formula>"N/A"</formula>
    </cfRule>
    <cfRule type="cellIs" dxfId="102" priority="107" operator="equal">
      <formula>"N/A"</formula>
    </cfRule>
    <cfRule type="cellIs" dxfId="101" priority="108" operator="equal">
      <formula>"VF"</formula>
    </cfRule>
    <cfRule type="cellIs" dxfId="100" priority="109" operator="equal">
      <formula>"Y"</formula>
    </cfRule>
    <cfRule type="cellIs" dxfId="99" priority="110" operator="equal">
      <formula>"N"</formula>
    </cfRule>
  </conditionalFormatting>
  <conditionalFormatting sqref="G203:G204">
    <cfRule type="cellIs" dxfId="98" priority="89" operator="equal">
      <formula>"AD"</formula>
    </cfRule>
    <cfRule type="cellIs" dxfId="97" priority="90" operator="equal">
      <formula>"N/A"</formula>
    </cfRule>
    <cfRule type="cellIs" dxfId="96" priority="91" operator="equal">
      <formula>"NP"</formula>
    </cfRule>
    <cfRule type="cellIs" dxfId="95" priority="92" operator="equal">
      <formula>"AD"</formula>
    </cfRule>
    <cfRule type="cellIs" dxfId="94" priority="93" operator="equal">
      <formula>"AD"</formula>
    </cfRule>
    <cfRule type="cellIs" dxfId="93" priority="94" operator="equal">
      <formula>"NP"</formula>
    </cfRule>
    <cfRule type="cellIs" dxfId="92" priority="95" operator="equal">
      <formula>"N/A"</formula>
    </cfRule>
    <cfRule type="cellIs" dxfId="91" priority="96" operator="equal">
      <formula>"N/A"</formula>
    </cfRule>
    <cfRule type="cellIs" dxfId="90" priority="97" operator="equal">
      <formula>"VF"</formula>
    </cfRule>
    <cfRule type="cellIs" dxfId="89" priority="98" operator="equal">
      <formula>"Y"</formula>
    </cfRule>
    <cfRule type="cellIs" dxfId="88" priority="99" operator="equal">
      <formula>"N"</formula>
    </cfRule>
  </conditionalFormatting>
  <conditionalFormatting sqref="F227:F230">
    <cfRule type="cellIs" dxfId="87" priority="78" operator="equal">
      <formula>"AD"</formula>
    </cfRule>
    <cfRule type="cellIs" dxfId="86" priority="79" operator="equal">
      <formula>"N/A"</formula>
    </cfRule>
    <cfRule type="cellIs" dxfId="85" priority="80" operator="equal">
      <formula>"NP"</formula>
    </cfRule>
    <cfRule type="cellIs" dxfId="84" priority="81" operator="equal">
      <formula>"AD"</formula>
    </cfRule>
    <cfRule type="cellIs" dxfId="83" priority="82" operator="equal">
      <formula>"AD"</formula>
    </cfRule>
    <cfRule type="cellIs" dxfId="82" priority="83" operator="equal">
      <formula>"NP"</formula>
    </cfRule>
    <cfRule type="cellIs" dxfId="81" priority="84" operator="equal">
      <formula>"N/A"</formula>
    </cfRule>
    <cfRule type="cellIs" dxfId="80" priority="85" operator="equal">
      <formula>"N/A"</formula>
    </cfRule>
    <cfRule type="cellIs" dxfId="79" priority="86" operator="equal">
      <formula>"VF"</formula>
    </cfRule>
    <cfRule type="cellIs" dxfId="78" priority="87" operator="equal">
      <formula>"Y"</formula>
    </cfRule>
    <cfRule type="cellIs" dxfId="77" priority="88" operator="equal">
      <formula>"N"</formula>
    </cfRule>
  </conditionalFormatting>
  <conditionalFormatting sqref="G227:G230">
    <cfRule type="cellIs" dxfId="76" priority="67" operator="equal">
      <formula>"AD"</formula>
    </cfRule>
    <cfRule type="cellIs" dxfId="75" priority="68" operator="equal">
      <formula>"N/A"</formula>
    </cfRule>
    <cfRule type="cellIs" dxfId="74" priority="69" operator="equal">
      <formula>"NP"</formula>
    </cfRule>
    <cfRule type="cellIs" dxfId="73" priority="70" operator="equal">
      <formula>"AD"</formula>
    </cfRule>
    <cfRule type="cellIs" dxfId="72" priority="71" operator="equal">
      <formula>"AD"</formula>
    </cfRule>
    <cfRule type="cellIs" dxfId="71" priority="72" operator="equal">
      <formula>"NP"</formula>
    </cfRule>
    <cfRule type="cellIs" dxfId="70" priority="73" operator="equal">
      <formula>"N/A"</formula>
    </cfRule>
    <cfRule type="cellIs" dxfId="69" priority="74" operator="equal">
      <formula>"N/A"</formula>
    </cfRule>
    <cfRule type="cellIs" dxfId="68" priority="75" operator="equal">
      <formula>"VF"</formula>
    </cfRule>
    <cfRule type="cellIs" dxfId="67" priority="76" operator="equal">
      <formula>"Y"</formula>
    </cfRule>
    <cfRule type="cellIs" dxfId="66" priority="77" operator="equal">
      <formula>"N"</formula>
    </cfRule>
  </conditionalFormatting>
  <conditionalFormatting sqref="F232:F235">
    <cfRule type="cellIs" dxfId="65" priority="56" operator="equal">
      <formula>"AD"</formula>
    </cfRule>
    <cfRule type="cellIs" dxfId="64" priority="57" operator="equal">
      <formula>"N/A"</formula>
    </cfRule>
    <cfRule type="cellIs" dxfId="63" priority="58" operator="equal">
      <formula>"NP"</formula>
    </cfRule>
    <cfRule type="cellIs" dxfId="62" priority="59" operator="equal">
      <formula>"AD"</formula>
    </cfRule>
    <cfRule type="cellIs" dxfId="61" priority="60" operator="equal">
      <formula>"AD"</formula>
    </cfRule>
    <cfRule type="cellIs" dxfId="60" priority="61" operator="equal">
      <formula>"NP"</formula>
    </cfRule>
    <cfRule type="cellIs" dxfId="59" priority="62" operator="equal">
      <formula>"N/A"</formula>
    </cfRule>
    <cfRule type="cellIs" dxfId="58" priority="63" operator="equal">
      <formula>"N/A"</formula>
    </cfRule>
    <cfRule type="cellIs" dxfId="57" priority="64" operator="equal">
      <formula>"VF"</formula>
    </cfRule>
    <cfRule type="cellIs" dxfId="56" priority="65" operator="equal">
      <formula>"Y"</formula>
    </cfRule>
    <cfRule type="cellIs" dxfId="55" priority="66" operator="equal">
      <formula>"N"</formula>
    </cfRule>
  </conditionalFormatting>
  <conditionalFormatting sqref="G232:G235">
    <cfRule type="cellIs" dxfId="54" priority="45" operator="equal">
      <formula>"AD"</formula>
    </cfRule>
    <cfRule type="cellIs" dxfId="53" priority="46" operator="equal">
      <formula>"N/A"</formula>
    </cfRule>
    <cfRule type="cellIs" dxfId="52" priority="47" operator="equal">
      <formula>"NP"</formula>
    </cfRule>
    <cfRule type="cellIs" dxfId="51" priority="48" operator="equal">
      <formula>"AD"</formula>
    </cfRule>
    <cfRule type="cellIs" dxfId="50" priority="49" operator="equal">
      <formula>"AD"</formula>
    </cfRule>
    <cfRule type="cellIs" dxfId="49" priority="50" operator="equal">
      <formula>"NP"</formula>
    </cfRule>
    <cfRule type="cellIs" dxfId="48" priority="51" operator="equal">
      <formula>"N/A"</formula>
    </cfRule>
    <cfRule type="cellIs" dxfId="47" priority="52" operator="equal">
      <formula>"N/A"</formula>
    </cfRule>
    <cfRule type="cellIs" dxfId="46" priority="53" operator="equal">
      <formula>"VF"</formula>
    </cfRule>
    <cfRule type="cellIs" dxfId="45" priority="54" operator="equal">
      <formula>"Y"</formula>
    </cfRule>
    <cfRule type="cellIs" dxfId="44" priority="55" operator="equal">
      <formula>"N"</formula>
    </cfRule>
  </conditionalFormatting>
  <conditionalFormatting sqref="F219:F222">
    <cfRule type="cellIs" dxfId="43" priority="34" operator="equal">
      <formula>"AD"</formula>
    </cfRule>
    <cfRule type="cellIs" dxfId="42" priority="35" operator="equal">
      <formula>"N/A"</formula>
    </cfRule>
    <cfRule type="cellIs" dxfId="41" priority="36" operator="equal">
      <formula>"NP"</formula>
    </cfRule>
    <cfRule type="cellIs" dxfId="40" priority="37" operator="equal">
      <formula>"AD"</formula>
    </cfRule>
    <cfRule type="cellIs" dxfId="39" priority="38" operator="equal">
      <formula>"AD"</formula>
    </cfRule>
    <cfRule type="cellIs" dxfId="38" priority="39" operator="equal">
      <formula>"NP"</formula>
    </cfRule>
    <cfRule type="cellIs" dxfId="37" priority="40" operator="equal">
      <formula>"N/A"</formula>
    </cfRule>
    <cfRule type="cellIs" dxfId="36" priority="41" operator="equal">
      <formula>"N/A"</formula>
    </cfRule>
    <cfRule type="cellIs" dxfId="35" priority="42" operator="equal">
      <formula>"VF"</formula>
    </cfRule>
    <cfRule type="cellIs" dxfId="34" priority="43" operator="equal">
      <formula>"Y"</formula>
    </cfRule>
    <cfRule type="cellIs" dxfId="33" priority="44" operator="equal">
      <formula>"N"</formula>
    </cfRule>
  </conditionalFormatting>
  <conditionalFormatting sqref="G219:G222">
    <cfRule type="cellIs" dxfId="32" priority="23" operator="equal">
      <formula>"AD"</formula>
    </cfRule>
    <cfRule type="cellIs" dxfId="31" priority="24" operator="equal">
      <formula>"N/A"</formula>
    </cfRule>
    <cfRule type="cellIs" dxfId="30" priority="25" operator="equal">
      <formula>"NP"</formula>
    </cfRule>
    <cfRule type="cellIs" dxfId="29" priority="26" operator="equal">
      <formula>"AD"</formula>
    </cfRule>
    <cfRule type="cellIs" dxfId="28" priority="27" operator="equal">
      <formula>"AD"</formula>
    </cfRule>
    <cfRule type="cellIs" dxfId="27" priority="28" operator="equal">
      <formula>"NP"</formula>
    </cfRule>
    <cfRule type="cellIs" dxfId="26" priority="29" operator="equal">
      <formula>"N/A"</formula>
    </cfRule>
    <cfRule type="cellIs" dxfId="25" priority="30" operator="equal">
      <formula>"N/A"</formula>
    </cfRule>
    <cfRule type="cellIs" dxfId="24" priority="31" operator="equal">
      <formula>"VF"</formula>
    </cfRule>
    <cfRule type="cellIs" dxfId="23" priority="32" operator="equal">
      <formula>"Y"</formula>
    </cfRule>
    <cfRule type="cellIs" dxfId="22" priority="33" operator="equal">
      <formula>"N"</formula>
    </cfRule>
  </conditionalFormatting>
  <conditionalFormatting sqref="F237:F240">
    <cfRule type="cellIs" dxfId="21" priority="12" operator="equal">
      <formula>"AD"</formula>
    </cfRule>
    <cfRule type="cellIs" dxfId="20" priority="13" operator="equal">
      <formula>"N/A"</formula>
    </cfRule>
    <cfRule type="cellIs" dxfId="19" priority="14" operator="equal">
      <formula>"NP"</formula>
    </cfRule>
    <cfRule type="cellIs" dxfId="18" priority="15" operator="equal">
      <formula>"AD"</formula>
    </cfRule>
    <cfRule type="cellIs" dxfId="17" priority="16" operator="equal">
      <formula>"AD"</formula>
    </cfRule>
    <cfRule type="cellIs" dxfId="16" priority="17" operator="equal">
      <formula>"NP"</formula>
    </cfRule>
    <cfRule type="cellIs" dxfId="15" priority="18" operator="equal">
      <formula>"N/A"</formula>
    </cfRule>
    <cfRule type="cellIs" dxfId="14" priority="19" operator="equal">
      <formula>"N/A"</formula>
    </cfRule>
    <cfRule type="cellIs" dxfId="13" priority="20" operator="equal">
      <formula>"VF"</formula>
    </cfRule>
    <cfRule type="cellIs" dxfId="12" priority="21" operator="equal">
      <formula>"Y"</formula>
    </cfRule>
    <cfRule type="cellIs" dxfId="11" priority="22" operator="equal">
      <formula>"N"</formula>
    </cfRule>
  </conditionalFormatting>
  <conditionalFormatting sqref="G237:G240">
    <cfRule type="cellIs" dxfId="10" priority="1" operator="equal">
      <formula>"AD"</formula>
    </cfRule>
    <cfRule type="cellIs" dxfId="9" priority="2" operator="equal">
      <formula>"N/A"</formula>
    </cfRule>
    <cfRule type="cellIs" dxfId="8" priority="3" operator="equal">
      <formula>"NP"</formula>
    </cfRule>
    <cfRule type="cellIs" dxfId="7" priority="4" operator="equal">
      <formula>"AD"</formula>
    </cfRule>
    <cfRule type="cellIs" dxfId="6" priority="5" operator="equal">
      <formula>"AD"</formula>
    </cfRule>
    <cfRule type="cellIs" dxfId="5" priority="6" operator="equal">
      <formula>"NP"</formula>
    </cfRule>
    <cfRule type="cellIs" dxfId="4" priority="7" operator="equal">
      <formula>"N/A"</formula>
    </cfRule>
    <cfRule type="cellIs" dxfId="3" priority="8" operator="equal">
      <formula>"N/A"</formula>
    </cfRule>
    <cfRule type="cellIs" dxfId="2" priority="9" operator="equal">
      <formula>"VF"</formula>
    </cfRule>
    <cfRule type="cellIs" dxfId="1" priority="10" operator="equal">
      <formula>"Y"</formula>
    </cfRule>
    <cfRule type="cellIs" dxfId="0" priority="11" operator="equal">
      <formula>"N"</formula>
    </cfRule>
  </conditionalFormatting>
  <printOptions horizontalCentered="1" verticalCentered="1"/>
  <pageMargins left="0.25" right="0.25" top="0.75" bottom="0.75" header="0.3" footer="0.3"/>
  <pageSetup scale="75" orientation="landscape" r:id="rId1"/>
  <headerFooter alignWithMargins="0">
    <oddHeader xml:space="preserve">&amp;C&amp;"+,Regular"&amp;14EarthCraft Communities Worksheet </oddHeader>
    <oddFooter>Page &amp;P</oddFooter>
  </headerFooter>
  <rowBreaks count="6" manualBreakCount="6">
    <brk id="38" min="1" max="8" man="1"/>
    <brk id="65" min="1" max="8" man="1"/>
    <brk id="110" min="1" max="8" man="1"/>
    <brk id="160" min="1" max="8" man="1"/>
    <brk id="191" min="1" max="8" man="1"/>
    <brk id="210" min="1" max="8" man="1"/>
  </rowBreaks>
  <ignoredErrors>
    <ignoredError sqref="C98:C123 C206:C207 C242:C243"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6DA957-61A1-4708-95E3-200881C1CD77}">
          <x14:formula1>
            <xm:f>Instructions!$G$18:$G$23</xm:f>
          </x14:formula1>
          <xm:sqref>F9:G10 F31:G37 F20:G26 F132:G133 F98:G123 F168:G169 F13:G14 F16:G18 F59:G64 F41:G44 F47:G49 F51:G52 F247:G247 F54:G57 F76:G78 F219:G225 F148:G153 F163:G166 F125:G130 F194:G197 F177:G180 F206:G209 F232:G235 F68:G73 F199:G201 F85:G93 F95:G96 F135:G142 F144:G146 F28:G29 F80:G83 F171:G171 F173:G175 F182:G190 F155:G159 F213:G216 F203:G204 F227:G230 F242:G244 F237:G240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59999389629810485"/>
  </sheetPr>
  <dimension ref="A1:R507"/>
  <sheetViews>
    <sheetView topLeftCell="B1" zoomScaleNormal="100" workbookViewId="0">
      <selection activeCell="L36" sqref="L36:M36"/>
    </sheetView>
  </sheetViews>
  <sheetFormatPr defaultColWidth="0" defaultRowHeight="12" zeroHeight="1" x14ac:dyDescent="0.2"/>
  <cols>
    <col min="1" max="1" width="9.140625" style="241" hidden="1" customWidth="1"/>
    <col min="2" max="2" width="2.140625" style="241" customWidth="1"/>
    <col min="3" max="3" width="9.140625" style="266" customWidth="1"/>
    <col min="4" max="4" width="9.140625" style="267" customWidth="1"/>
    <col min="5" max="5" width="16.140625" style="267" customWidth="1"/>
    <col min="6" max="13" width="9.140625" style="267" customWidth="1"/>
    <col min="14" max="14" width="2.42578125" style="268" customWidth="1"/>
    <col min="15" max="18" width="0" style="244" hidden="1" customWidth="1"/>
    <col min="19" max="16384" width="9.140625" style="245" hidden="1"/>
  </cols>
  <sheetData>
    <row r="1" spans="1:18" ht="12.75" thickBot="1" x14ac:dyDescent="0.25">
      <c r="B1" s="242"/>
      <c r="C1" s="243"/>
      <c r="D1" s="243"/>
      <c r="E1" s="243"/>
      <c r="F1" s="243"/>
      <c r="G1" s="243"/>
      <c r="H1" s="243"/>
      <c r="I1" s="243"/>
      <c r="J1" s="243"/>
      <c r="K1" s="243"/>
      <c r="L1" s="243"/>
      <c r="M1" s="243"/>
      <c r="N1" s="243"/>
    </row>
    <row r="2" spans="1:18" ht="15" customHeight="1" x14ac:dyDescent="0.2">
      <c r="B2" s="242"/>
      <c r="C2" s="269"/>
      <c r="D2" s="270"/>
      <c r="E2" s="552" t="s">
        <v>201</v>
      </c>
      <c r="F2" s="553"/>
      <c r="G2" s="553"/>
      <c r="H2" s="553"/>
      <c r="I2" s="553"/>
      <c r="J2" s="553"/>
      <c r="K2" s="553"/>
      <c r="L2" s="553"/>
      <c r="M2" s="554"/>
      <c r="N2" s="246"/>
      <c r="O2" s="241"/>
      <c r="P2" s="241"/>
      <c r="Q2" s="241"/>
      <c r="R2" s="241"/>
    </row>
    <row r="3" spans="1:18" x14ac:dyDescent="0.2">
      <c r="B3" s="242"/>
      <c r="C3" s="271"/>
      <c r="D3" s="272"/>
      <c r="E3" s="555"/>
      <c r="F3" s="555"/>
      <c r="G3" s="555"/>
      <c r="H3" s="555"/>
      <c r="I3" s="555"/>
      <c r="J3" s="555"/>
      <c r="K3" s="555"/>
      <c r="L3" s="555"/>
      <c r="M3" s="556"/>
      <c r="N3" s="246"/>
      <c r="O3" s="241"/>
      <c r="P3" s="241"/>
      <c r="Q3" s="241"/>
      <c r="R3" s="241"/>
    </row>
    <row r="4" spans="1:18" x14ac:dyDescent="0.2">
      <c r="B4" s="242"/>
      <c r="C4" s="271"/>
      <c r="D4" s="272"/>
      <c r="E4" s="555"/>
      <c r="F4" s="555"/>
      <c r="G4" s="555"/>
      <c r="H4" s="555"/>
      <c r="I4" s="555"/>
      <c r="J4" s="555"/>
      <c r="K4" s="555"/>
      <c r="L4" s="555"/>
      <c r="M4" s="556"/>
      <c r="N4" s="246"/>
      <c r="O4" s="241"/>
      <c r="P4" s="241"/>
      <c r="Q4" s="241"/>
      <c r="R4" s="241"/>
    </row>
    <row r="5" spans="1:18" ht="14.1" customHeight="1" x14ac:dyDescent="0.2">
      <c r="B5" s="242"/>
      <c r="C5" s="271"/>
      <c r="D5" s="272"/>
      <c r="E5" s="555"/>
      <c r="F5" s="555"/>
      <c r="G5" s="555"/>
      <c r="H5" s="555"/>
      <c r="I5" s="555"/>
      <c r="J5" s="555"/>
      <c r="K5" s="555"/>
      <c r="L5" s="555"/>
      <c r="M5" s="556"/>
      <c r="N5" s="246"/>
      <c r="O5" s="241"/>
      <c r="P5" s="241"/>
      <c r="Q5" s="241"/>
      <c r="R5" s="241"/>
    </row>
    <row r="6" spans="1:18" ht="15.75" customHeight="1" x14ac:dyDescent="0.2">
      <c r="B6" s="242"/>
      <c r="C6" s="581" t="s">
        <v>215</v>
      </c>
      <c r="D6" s="582"/>
      <c r="E6" s="582"/>
      <c r="F6" s="582"/>
      <c r="G6" s="582"/>
      <c r="H6" s="582"/>
      <c r="I6" s="582"/>
      <c r="J6" s="582"/>
      <c r="K6" s="582"/>
      <c r="L6" s="582"/>
      <c r="M6" s="583"/>
      <c r="N6" s="247"/>
      <c r="O6" s="241"/>
      <c r="P6" s="241"/>
      <c r="Q6" s="241"/>
      <c r="R6" s="241"/>
    </row>
    <row r="7" spans="1:18" ht="10.5" customHeight="1" x14ac:dyDescent="0.2">
      <c r="B7" s="242"/>
      <c r="C7" s="248"/>
      <c r="D7" s="249"/>
      <c r="E7" s="249"/>
      <c r="F7" s="249"/>
      <c r="G7" s="249"/>
      <c r="H7" s="249"/>
      <c r="I7" s="249"/>
      <c r="J7" s="249"/>
      <c r="K7" s="249"/>
      <c r="L7" s="249"/>
      <c r="M7" s="250"/>
      <c r="N7" s="247"/>
      <c r="O7" s="241"/>
      <c r="P7" s="241"/>
      <c r="Q7" s="241"/>
      <c r="R7" s="241"/>
    </row>
    <row r="8" spans="1:18" s="254" customFormat="1" ht="14.1" customHeight="1" x14ac:dyDescent="0.25">
      <c r="A8" s="251"/>
      <c r="B8" s="252"/>
      <c r="C8" s="557" t="s">
        <v>214</v>
      </c>
      <c r="D8" s="558"/>
      <c r="E8" s="559"/>
      <c r="F8" s="584" t="s">
        <v>310</v>
      </c>
      <c r="G8" s="585"/>
      <c r="H8" s="585"/>
      <c r="I8" s="585"/>
      <c r="J8" s="585"/>
      <c r="K8" s="585"/>
      <c r="L8" s="585"/>
      <c r="M8" s="586"/>
      <c r="N8" s="253"/>
      <c r="O8" s="251"/>
      <c r="P8" s="251"/>
      <c r="Q8" s="251"/>
      <c r="R8" s="251"/>
    </row>
    <row r="9" spans="1:18" s="254" customFormat="1" ht="14.1" customHeight="1" x14ac:dyDescent="0.2">
      <c r="A9" s="251"/>
      <c r="B9" s="252"/>
      <c r="C9" s="557" t="s">
        <v>213</v>
      </c>
      <c r="D9" s="558"/>
      <c r="E9" s="559"/>
      <c r="F9" s="587"/>
      <c r="G9" s="588"/>
      <c r="H9" s="588"/>
      <c r="I9" s="588"/>
      <c r="J9" s="588"/>
      <c r="K9" s="588"/>
      <c r="L9" s="588"/>
      <c r="M9" s="589"/>
      <c r="N9" s="255"/>
      <c r="O9" s="251"/>
      <c r="P9" s="251"/>
      <c r="Q9" s="251"/>
      <c r="R9" s="251"/>
    </row>
    <row r="10" spans="1:18" ht="14.1" customHeight="1" x14ac:dyDescent="0.2">
      <c r="B10" s="242"/>
      <c r="C10" s="557" t="s">
        <v>212</v>
      </c>
      <c r="D10" s="558"/>
      <c r="E10" s="559"/>
      <c r="F10" s="590"/>
      <c r="G10" s="591"/>
      <c r="H10" s="591"/>
      <c r="I10" s="591"/>
      <c r="J10" s="591"/>
      <c r="K10" s="591"/>
      <c r="L10" s="591"/>
      <c r="M10" s="592"/>
      <c r="N10" s="246"/>
      <c r="O10" s="241"/>
      <c r="P10" s="241"/>
      <c r="Q10" s="241"/>
      <c r="R10" s="241"/>
    </row>
    <row r="11" spans="1:18" ht="14.1" customHeight="1" x14ac:dyDescent="0.2">
      <c r="B11" s="242"/>
      <c r="C11" s="557" t="s">
        <v>211</v>
      </c>
      <c r="D11" s="558"/>
      <c r="E11" s="559"/>
      <c r="F11" s="590"/>
      <c r="G11" s="591"/>
      <c r="H11" s="591"/>
      <c r="I11" s="591"/>
      <c r="J11" s="591"/>
      <c r="K11" s="591"/>
      <c r="L11" s="591"/>
      <c r="M11" s="592"/>
      <c r="N11" s="256"/>
      <c r="O11" s="241"/>
      <c r="P11" s="241"/>
      <c r="Q11" s="241"/>
      <c r="R11" s="241"/>
    </row>
    <row r="12" spans="1:18" ht="14.1" customHeight="1" x14ac:dyDescent="0.2">
      <c r="B12" s="242"/>
      <c r="C12" s="571" t="s">
        <v>210</v>
      </c>
      <c r="D12" s="572"/>
      <c r="E12" s="572"/>
      <c r="F12" s="572"/>
      <c r="G12" s="572"/>
      <c r="H12" s="572"/>
      <c r="I12" s="572"/>
      <c r="J12" s="572"/>
      <c r="K12" s="572"/>
      <c r="L12" s="572"/>
      <c r="M12" s="573"/>
      <c r="N12" s="246"/>
      <c r="O12" s="241"/>
      <c r="P12" s="241"/>
      <c r="Q12" s="241"/>
      <c r="R12" s="241"/>
    </row>
    <row r="13" spans="1:18" ht="14.25" customHeight="1" x14ac:dyDescent="0.2">
      <c r="B13" s="242"/>
      <c r="C13" s="557" t="s">
        <v>254</v>
      </c>
      <c r="D13" s="558"/>
      <c r="E13" s="559"/>
      <c r="F13" s="590"/>
      <c r="G13" s="591"/>
      <c r="H13" s="591"/>
      <c r="I13" s="591"/>
      <c r="J13" s="591"/>
      <c r="K13" s="591"/>
      <c r="L13" s="591"/>
      <c r="M13" s="592"/>
      <c r="N13" s="246"/>
      <c r="O13" s="241"/>
      <c r="P13" s="241"/>
      <c r="Q13" s="241"/>
      <c r="R13" s="241"/>
    </row>
    <row r="14" spans="1:18" ht="15" customHeight="1" x14ac:dyDescent="0.2">
      <c r="B14" s="242"/>
      <c r="C14" s="557" t="s">
        <v>214</v>
      </c>
      <c r="D14" s="558"/>
      <c r="E14" s="559"/>
      <c r="F14" s="577"/>
      <c r="G14" s="578"/>
      <c r="H14" s="578"/>
      <c r="I14" s="578"/>
      <c r="J14" s="578"/>
      <c r="K14" s="578"/>
      <c r="L14" s="578"/>
      <c r="M14" s="579"/>
      <c r="N14" s="246"/>
      <c r="O14" s="241"/>
      <c r="P14" s="241"/>
      <c r="Q14" s="241"/>
      <c r="R14" s="241"/>
    </row>
    <row r="15" spans="1:18" ht="14.1" customHeight="1" x14ac:dyDescent="0.2">
      <c r="B15" s="242"/>
      <c r="C15" s="557" t="s">
        <v>280</v>
      </c>
      <c r="D15" s="558"/>
      <c r="E15" s="559"/>
      <c r="F15" s="577"/>
      <c r="G15" s="578"/>
      <c r="H15" s="578"/>
      <c r="I15" s="578"/>
      <c r="J15" s="578"/>
      <c r="K15" s="578"/>
      <c r="L15" s="578"/>
      <c r="M15" s="579"/>
      <c r="N15" s="246"/>
      <c r="O15" s="241"/>
      <c r="P15" s="241"/>
      <c r="Q15" s="241"/>
      <c r="R15" s="241"/>
    </row>
    <row r="16" spans="1:18" ht="14.1" customHeight="1" x14ac:dyDescent="0.2">
      <c r="B16" s="242"/>
      <c r="C16" s="571" t="s">
        <v>209</v>
      </c>
      <c r="D16" s="572"/>
      <c r="E16" s="572"/>
      <c r="F16" s="572"/>
      <c r="G16" s="572"/>
      <c r="H16" s="572"/>
      <c r="I16" s="572"/>
      <c r="J16" s="572"/>
      <c r="K16" s="572"/>
      <c r="L16" s="572"/>
      <c r="M16" s="573"/>
      <c r="N16" s="246"/>
      <c r="O16" s="241"/>
      <c r="P16" s="241"/>
      <c r="Q16" s="241"/>
      <c r="R16" s="241"/>
    </row>
    <row r="17" spans="2:18" ht="14.1" customHeight="1" x14ac:dyDescent="0.2">
      <c r="B17" s="242"/>
      <c r="C17" s="557" t="s">
        <v>254</v>
      </c>
      <c r="D17" s="558"/>
      <c r="E17" s="559"/>
      <c r="F17" s="563"/>
      <c r="G17" s="564"/>
      <c r="H17" s="564"/>
      <c r="I17" s="564"/>
      <c r="J17" s="564"/>
      <c r="K17" s="564"/>
      <c r="L17" s="564"/>
      <c r="M17" s="565"/>
      <c r="N17" s="246"/>
      <c r="O17" s="241"/>
      <c r="P17" s="241"/>
      <c r="Q17" s="241"/>
      <c r="R17" s="241"/>
    </row>
    <row r="18" spans="2:18" ht="15.75" customHeight="1" x14ac:dyDescent="0.2">
      <c r="B18" s="242"/>
      <c r="C18" s="557" t="s">
        <v>214</v>
      </c>
      <c r="D18" s="558"/>
      <c r="E18" s="559"/>
      <c r="F18" s="574"/>
      <c r="G18" s="575"/>
      <c r="H18" s="575"/>
      <c r="I18" s="575"/>
      <c r="J18" s="575"/>
      <c r="K18" s="575"/>
      <c r="L18" s="575"/>
      <c r="M18" s="576"/>
      <c r="N18" s="246"/>
      <c r="O18" s="241"/>
      <c r="P18" s="241"/>
      <c r="Q18" s="241"/>
      <c r="R18" s="241"/>
    </row>
    <row r="19" spans="2:18" ht="14.1" customHeight="1" x14ac:dyDescent="0.2">
      <c r="B19" s="242"/>
      <c r="C19" s="557" t="s">
        <v>280</v>
      </c>
      <c r="D19" s="558"/>
      <c r="E19" s="559"/>
      <c r="F19" s="574"/>
      <c r="G19" s="575"/>
      <c r="H19" s="575"/>
      <c r="I19" s="575"/>
      <c r="J19" s="575"/>
      <c r="K19" s="575"/>
      <c r="L19" s="575"/>
      <c r="M19" s="576"/>
      <c r="N19" s="246"/>
      <c r="O19" s="241"/>
      <c r="P19" s="241"/>
      <c r="Q19" s="241"/>
      <c r="R19" s="241"/>
    </row>
    <row r="20" spans="2:18" ht="14.1" customHeight="1" x14ac:dyDescent="0.2">
      <c r="B20" s="242"/>
      <c r="C20" s="571" t="s">
        <v>208</v>
      </c>
      <c r="D20" s="572"/>
      <c r="E20" s="572"/>
      <c r="F20" s="257"/>
      <c r="G20" s="257"/>
      <c r="H20" s="257"/>
      <c r="I20" s="257"/>
      <c r="J20" s="257"/>
      <c r="K20" s="257"/>
      <c r="L20" s="257"/>
      <c r="M20" s="258"/>
      <c r="N20" s="246"/>
      <c r="O20" s="241"/>
      <c r="P20" s="241"/>
      <c r="Q20" s="241"/>
      <c r="R20" s="241"/>
    </row>
    <row r="21" spans="2:18" ht="14.1" customHeight="1" x14ac:dyDescent="0.2">
      <c r="B21" s="242"/>
      <c r="C21" s="557" t="s">
        <v>254</v>
      </c>
      <c r="D21" s="558"/>
      <c r="E21" s="559"/>
      <c r="F21" s="563"/>
      <c r="G21" s="564"/>
      <c r="H21" s="564"/>
      <c r="I21" s="564"/>
      <c r="J21" s="564"/>
      <c r="K21" s="564"/>
      <c r="L21" s="564"/>
      <c r="M21" s="565"/>
      <c r="N21" s="246"/>
      <c r="O21" s="241"/>
      <c r="P21" s="241"/>
      <c r="Q21" s="241"/>
      <c r="R21" s="241"/>
    </row>
    <row r="22" spans="2:18" ht="14.1" customHeight="1" x14ac:dyDescent="0.2">
      <c r="B22" s="242"/>
      <c r="C22" s="557" t="s">
        <v>214</v>
      </c>
      <c r="D22" s="558"/>
      <c r="E22" s="559"/>
      <c r="F22" s="566"/>
      <c r="G22" s="567"/>
      <c r="H22" s="567"/>
      <c r="I22" s="567"/>
      <c r="J22" s="567"/>
      <c r="K22" s="567"/>
      <c r="L22" s="567"/>
      <c r="M22" s="568"/>
      <c r="N22" s="246"/>
      <c r="O22" s="241"/>
      <c r="P22" s="241"/>
      <c r="Q22" s="241"/>
      <c r="R22" s="241"/>
    </row>
    <row r="23" spans="2:18" ht="14.1" customHeight="1" x14ac:dyDescent="0.2">
      <c r="B23" s="242"/>
      <c r="C23" s="571" t="s">
        <v>207</v>
      </c>
      <c r="D23" s="572"/>
      <c r="E23" s="572"/>
      <c r="F23" s="572"/>
      <c r="G23" s="572"/>
      <c r="H23" s="572"/>
      <c r="I23" s="572"/>
      <c r="J23" s="572"/>
      <c r="K23" s="572"/>
      <c r="L23" s="572"/>
      <c r="M23" s="573"/>
      <c r="N23" s="246"/>
      <c r="O23" s="241"/>
      <c r="P23" s="241"/>
      <c r="Q23" s="241"/>
      <c r="R23" s="241"/>
    </row>
    <row r="24" spans="2:18" ht="14.1" customHeight="1" x14ac:dyDescent="0.2">
      <c r="B24" s="242"/>
      <c r="C24" s="557" t="s">
        <v>254</v>
      </c>
      <c r="D24" s="558"/>
      <c r="E24" s="559"/>
      <c r="F24" s="563"/>
      <c r="G24" s="564"/>
      <c r="H24" s="564"/>
      <c r="I24" s="564"/>
      <c r="J24" s="564"/>
      <c r="K24" s="564"/>
      <c r="L24" s="564"/>
      <c r="M24" s="565"/>
      <c r="N24" s="246"/>
      <c r="O24" s="241"/>
      <c r="P24" s="241"/>
      <c r="Q24" s="241"/>
      <c r="R24" s="241"/>
    </row>
    <row r="25" spans="2:18" ht="14.1" customHeight="1" x14ac:dyDescent="0.2">
      <c r="B25" s="242"/>
      <c r="C25" s="557" t="s">
        <v>214</v>
      </c>
      <c r="D25" s="558"/>
      <c r="E25" s="559"/>
      <c r="F25" s="563"/>
      <c r="G25" s="564"/>
      <c r="H25" s="564"/>
      <c r="I25" s="564"/>
      <c r="J25" s="564"/>
      <c r="K25" s="564"/>
      <c r="L25" s="564"/>
      <c r="M25" s="565"/>
      <c r="N25" s="246"/>
      <c r="O25" s="241"/>
      <c r="P25" s="241"/>
      <c r="Q25" s="241"/>
      <c r="R25" s="241"/>
    </row>
    <row r="26" spans="2:18" ht="14.1" customHeight="1" thickBot="1" x14ac:dyDescent="0.25">
      <c r="B26" s="242"/>
      <c r="C26" s="557" t="s">
        <v>280</v>
      </c>
      <c r="D26" s="558"/>
      <c r="E26" s="559"/>
      <c r="F26" s="563"/>
      <c r="G26" s="564"/>
      <c r="H26" s="564"/>
      <c r="I26" s="564"/>
      <c r="J26" s="564"/>
      <c r="K26" s="564"/>
      <c r="L26" s="564"/>
      <c r="M26" s="565"/>
      <c r="N26" s="246"/>
      <c r="O26" s="241"/>
      <c r="P26" s="241"/>
      <c r="Q26" s="241"/>
      <c r="R26" s="241"/>
    </row>
    <row r="27" spans="2:18" ht="14.1" customHeight="1" x14ac:dyDescent="0.2">
      <c r="B27" s="242"/>
      <c r="C27" s="560" t="s">
        <v>206</v>
      </c>
      <c r="D27" s="561"/>
      <c r="E27" s="561"/>
      <c r="F27" s="561"/>
      <c r="G27" s="561"/>
      <c r="H27" s="561"/>
      <c r="I27" s="561"/>
      <c r="J27" s="561"/>
      <c r="K27" s="561"/>
      <c r="L27" s="561"/>
      <c r="M27" s="562"/>
      <c r="N27" s="246"/>
      <c r="O27" s="241"/>
      <c r="P27" s="241"/>
      <c r="Q27" s="241"/>
      <c r="R27" s="241"/>
    </row>
    <row r="28" spans="2:18" s="241" customFormat="1" ht="14.1" customHeight="1" thickBot="1" x14ac:dyDescent="0.25">
      <c r="B28" s="242"/>
      <c r="C28" s="275"/>
      <c r="D28" s="273"/>
      <c r="E28" s="273"/>
      <c r="F28" s="273"/>
      <c r="G28" s="273"/>
      <c r="H28" s="273"/>
      <c r="I28" s="273"/>
      <c r="J28" s="273"/>
      <c r="K28" s="273"/>
      <c r="L28" s="273"/>
      <c r="M28" s="274"/>
      <c r="N28" s="243"/>
    </row>
    <row r="29" spans="2:18" s="241" customFormat="1" ht="14.1" customHeight="1" x14ac:dyDescent="0.2">
      <c r="B29" s="242"/>
      <c r="C29" s="540" t="s">
        <v>311</v>
      </c>
      <c r="D29" s="541"/>
      <c r="E29" s="542"/>
      <c r="F29" s="569"/>
      <c r="G29" s="569"/>
      <c r="H29" s="569"/>
      <c r="I29" s="569"/>
      <c r="J29" s="569"/>
      <c r="K29" s="569"/>
      <c r="L29" s="569"/>
      <c r="M29" s="570"/>
      <c r="N29" s="259"/>
    </row>
    <row r="30" spans="2:18" s="241" customFormat="1" ht="14.1" customHeight="1" x14ac:dyDescent="0.2">
      <c r="B30" s="242"/>
      <c r="C30" s="543" t="s">
        <v>205</v>
      </c>
      <c r="D30" s="544"/>
      <c r="E30" s="545"/>
      <c r="F30" s="538"/>
      <c r="G30" s="538"/>
      <c r="H30" s="538"/>
      <c r="I30" s="538"/>
      <c r="J30" s="538"/>
      <c r="K30" s="538"/>
      <c r="L30" s="538"/>
      <c r="M30" s="539"/>
      <c r="N30" s="255"/>
    </row>
    <row r="31" spans="2:18" s="241" customFormat="1" ht="14.1" customHeight="1" x14ac:dyDescent="0.2">
      <c r="B31" s="242"/>
      <c r="C31" s="543" t="s">
        <v>204</v>
      </c>
      <c r="D31" s="544"/>
      <c r="E31" s="545"/>
      <c r="F31" s="538"/>
      <c r="G31" s="538"/>
      <c r="H31" s="538"/>
      <c r="I31" s="538"/>
      <c r="J31" s="538"/>
      <c r="K31" s="538"/>
      <c r="L31" s="538"/>
      <c r="M31" s="539"/>
      <c r="N31" s="246"/>
    </row>
    <row r="32" spans="2:18" s="241" customFormat="1" ht="14.1" customHeight="1" x14ac:dyDescent="0.2">
      <c r="B32" s="242"/>
      <c r="C32" s="543" t="s">
        <v>312</v>
      </c>
      <c r="D32" s="544"/>
      <c r="E32" s="545"/>
      <c r="F32" s="538"/>
      <c r="G32" s="538"/>
      <c r="H32" s="538"/>
      <c r="I32" s="538"/>
      <c r="J32" s="538"/>
      <c r="K32" s="538"/>
      <c r="L32" s="538"/>
      <c r="M32" s="539"/>
      <c r="N32" s="246"/>
    </row>
    <row r="33" spans="2:14" s="241" customFormat="1" ht="14.1" customHeight="1" x14ac:dyDescent="0.2">
      <c r="B33" s="242"/>
      <c r="C33" s="543" t="s">
        <v>203</v>
      </c>
      <c r="D33" s="544"/>
      <c r="E33" s="545"/>
      <c r="F33" s="538"/>
      <c r="G33" s="538"/>
      <c r="H33" s="538"/>
      <c r="I33" s="538"/>
      <c r="J33" s="538"/>
      <c r="K33" s="538"/>
      <c r="L33" s="538"/>
      <c r="M33" s="539"/>
      <c r="N33" s="246"/>
    </row>
    <row r="34" spans="2:14" s="241" customFormat="1" ht="14.1" customHeight="1" x14ac:dyDescent="0.2">
      <c r="B34" s="242"/>
      <c r="C34" s="543" t="s">
        <v>202</v>
      </c>
      <c r="D34" s="544"/>
      <c r="E34" s="545"/>
      <c r="F34" s="580"/>
      <c r="G34" s="538"/>
      <c r="H34" s="538"/>
      <c r="I34" s="538"/>
      <c r="J34" s="538"/>
      <c r="K34" s="538"/>
      <c r="L34" s="538"/>
      <c r="M34" s="539"/>
      <c r="N34" s="246"/>
    </row>
    <row r="35" spans="2:14" s="241" customFormat="1" ht="14.1" customHeight="1" thickBot="1" x14ac:dyDescent="0.25">
      <c r="B35" s="242"/>
      <c r="C35" s="547" t="s">
        <v>281</v>
      </c>
      <c r="D35" s="548"/>
      <c r="E35" s="549"/>
      <c r="F35" s="550"/>
      <c r="G35" s="550"/>
      <c r="H35" s="550"/>
      <c r="I35" s="550"/>
      <c r="J35" s="550"/>
      <c r="K35" s="550"/>
      <c r="L35" s="550"/>
      <c r="M35" s="551"/>
      <c r="N35" s="246"/>
    </row>
    <row r="36" spans="2:14" s="241" customFormat="1" ht="14.1" customHeight="1" x14ac:dyDescent="0.2">
      <c r="B36" s="242"/>
      <c r="C36" s="242"/>
      <c r="D36" s="242"/>
      <c r="E36" s="242"/>
      <c r="F36" s="242"/>
      <c r="G36" s="242"/>
      <c r="H36" s="242"/>
      <c r="I36" s="242"/>
      <c r="J36" s="242"/>
      <c r="K36" s="242"/>
      <c r="L36" s="546" t="s">
        <v>421</v>
      </c>
      <c r="M36" s="546"/>
      <c r="N36" s="246"/>
    </row>
    <row r="37" spans="2:14" s="241" customFormat="1" ht="14.1" hidden="1" customHeight="1" x14ac:dyDescent="0.2">
      <c r="B37" s="260"/>
      <c r="C37" s="261"/>
      <c r="D37" s="261"/>
      <c r="E37" s="261"/>
      <c r="F37" s="261"/>
      <c r="G37" s="261"/>
      <c r="H37" s="261"/>
      <c r="I37" s="261"/>
      <c r="J37" s="261"/>
      <c r="K37" s="261"/>
      <c r="L37" s="261"/>
      <c r="M37" s="261"/>
      <c r="N37" s="262"/>
    </row>
    <row r="38" spans="2:14" s="241" customFormat="1" ht="14.1" hidden="1" customHeight="1" x14ac:dyDescent="0.2">
      <c r="B38" s="260"/>
      <c r="C38" s="261"/>
      <c r="D38" s="261"/>
      <c r="E38" s="261"/>
      <c r="F38" s="261"/>
      <c r="G38" s="261"/>
      <c r="H38" s="261"/>
      <c r="I38" s="261"/>
      <c r="J38" s="261"/>
      <c r="K38" s="261"/>
      <c r="L38" s="261"/>
      <c r="M38" s="261"/>
      <c r="N38" s="263"/>
    </row>
    <row r="39" spans="2:14" s="241" customFormat="1" hidden="1" x14ac:dyDescent="0.2">
      <c r="B39" s="260"/>
      <c r="C39" s="261"/>
      <c r="D39" s="261"/>
      <c r="E39" s="261"/>
      <c r="F39" s="261"/>
      <c r="G39" s="261"/>
      <c r="H39" s="261"/>
      <c r="I39" s="261"/>
      <c r="J39" s="261"/>
      <c r="K39" s="261"/>
      <c r="L39" s="261"/>
      <c r="M39" s="261"/>
      <c r="N39" s="261"/>
    </row>
    <row r="40" spans="2:14" s="241" customFormat="1" hidden="1" x14ac:dyDescent="0.2">
      <c r="B40" s="260"/>
      <c r="C40" s="261"/>
      <c r="D40" s="261"/>
      <c r="E40" s="261"/>
      <c r="F40" s="261"/>
      <c r="G40" s="261"/>
      <c r="H40" s="261"/>
      <c r="I40" s="261"/>
      <c r="J40" s="261"/>
      <c r="K40" s="261"/>
      <c r="L40" s="261"/>
      <c r="M40" s="261"/>
      <c r="N40" s="261"/>
    </row>
    <row r="41" spans="2:14" s="241" customFormat="1" hidden="1" x14ac:dyDescent="0.2">
      <c r="B41" s="260"/>
      <c r="C41" s="261"/>
      <c r="D41" s="261"/>
      <c r="E41" s="261"/>
      <c r="F41" s="261"/>
      <c r="G41" s="261"/>
      <c r="H41" s="261"/>
      <c r="I41" s="261"/>
      <c r="J41" s="261"/>
      <c r="K41" s="261"/>
      <c r="L41" s="261"/>
      <c r="M41" s="261"/>
      <c r="N41" s="261"/>
    </row>
    <row r="42" spans="2:14" s="241" customFormat="1" hidden="1" x14ac:dyDescent="0.2">
      <c r="B42" s="260"/>
      <c r="C42" s="261"/>
      <c r="D42" s="261"/>
      <c r="E42" s="261"/>
      <c r="F42" s="261"/>
      <c r="G42" s="261"/>
      <c r="H42" s="261"/>
      <c r="I42" s="261"/>
      <c r="J42" s="261"/>
      <c r="K42" s="261"/>
      <c r="L42" s="261"/>
      <c r="M42" s="261"/>
      <c r="N42" s="261"/>
    </row>
    <row r="43" spans="2:14" s="241" customFormat="1" hidden="1" x14ac:dyDescent="0.2">
      <c r="B43" s="260"/>
      <c r="C43" s="261"/>
      <c r="D43" s="261"/>
      <c r="E43" s="261"/>
      <c r="F43" s="261"/>
      <c r="G43" s="261"/>
      <c r="H43" s="261"/>
      <c r="I43" s="261"/>
      <c r="J43" s="261"/>
      <c r="K43" s="261"/>
      <c r="L43" s="261"/>
      <c r="M43" s="261"/>
      <c r="N43" s="261"/>
    </row>
    <row r="44" spans="2:14" s="241" customFormat="1" hidden="1" x14ac:dyDescent="0.2">
      <c r="B44" s="260"/>
      <c r="C44" s="261"/>
      <c r="D44" s="261"/>
      <c r="E44" s="261"/>
      <c r="F44" s="261"/>
      <c r="G44" s="261"/>
      <c r="H44" s="261"/>
      <c r="I44" s="261"/>
      <c r="J44" s="261"/>
      <c r="K44" s="261"/>
      <c r="L44" s="261"/>
      <c r="M44" s="261"/>
      <c r="N44" s="261"/>
    </row>
    <row r="45" spans="2:14" s="241" customFormat="1" hidden="1" x14ac:dyDescent="0.2">
      <c r="B45" s="260"/>
      <c r="C45" s="261"/>
      <c r="D45" s="261"/>
      <c r="E45" s="261"/>
      <c r="F45" s="261"/>
      <c r="G45" s="261"/>
      <c r="H45" s="261"/>
      <c r="I45" s="261"/>
      <c r="J45" s="261"/>
      <c r="K45" s="261"/>
      <c r="L45" s="261"/>
      <c r="M45" s="261"/>
      <c r="N45" s="261"/>
    </row>
    <row r="46" spans="2:14" s="241" customFormat="1" hidden="1" x14ac:dyDescent="0.2">
      <c r="B46" s="260"/>
      <c r="C46" s="261"/>
      <c r="D46" s="261"/>
      <c r="E46" s="261"/>
      <c r="F46" s="261"/>
      <c r="G46" s="261"/>
      <c r="H46" s="261"/>
      <c r="I46" s="261"/>
      <c r="J46" s="261"/>
      <c r="K46" s="261"/>
      <c r="L46" s="261"/>
      <c r="M46" s="261"/>
      <c r="N46" s="261"/>
    </row>
    <row r="47" spans="2:14" s="241" customFormat="1" hidden="1" x14ac:dyDescent="0.2">
      <c r="B47" s="260"/>
      <c r="C47" s="261"/>
      <c r="D47" s="261"/>
      <c r="E47" s="261"/>
      <c r="F47" s="261"/>
      <c r="G47" s="261"/>
      <c r="H47" s="261"/>
      <c r="I47" s="261"/>
      <c r="J47" s="261"/>
      <c r="K47" s="261"/>
      <c r="L47" s="261"/>
      <c r="M47" s="261"/>
      <c r="N47" s="261"/>
    </row>
    <row r="48" spans="2:14" s="241" customFormat="1" hidden="1" x14ac:dyDescent="0.2">
      <c r="B48" s="260"/>
      <c r="C48" s="261"/>
      <c r="D48" s="261"/>
      <c r="E48" s="261"/>
      <c r="F48" s="261"/>
      <c r="G48" s="261"/>
      <c r="H48" s="261"/>
      <c r="I48" s="261"/>
      <c r="J48" s="261"/>
      <c r="K48" s="261"/>
      <c r="L48" s="261"/>
      <c r="M48" s="261"/>
      <c r="N48" s="261"/>
    </row>
    <row r="49" spans="2:14" s="241" customFormat="1" hidden="1" x14ac:dyDescent="0.2">
      <c r="B49" s="260"/>
      <c r="C49" s="261"/>
      <c r="D49" s="261"/>
      <c r="E49" s="261"/>
      <c r="F49" s="261"/>
      <c r="G49" s="261"/>
      <c r="H49" s="261"/>
      <c r="I49" s="261"/>
      <c r="J49" s="261"/>
      <c r="K49" s="261"/>
      <c r="L49" s="261"/>
      <c r="M49" s="261"/>
      <c r="N49" s="261"/>
    </row>
    <row r="50" spans="2:14" s="241" customFormat="1" hidden="1" x14ac:dyDescent="0.2">
      <c r="B50" s="260"/>
      <c r="C50" s="261"/>
      <c r="D50" s="261"/>
      <c r="E50" s="261"/>
      <c r="F50" s="261"/>
      <c r="G50" s="261"/>
      <c r="H50" s="261"/>
      <c r="I50" s="261"/>
      <c r="J50" s="261"/>
      <c r="K50" s="261"/>
      <c r="L50" s="261"/>
      <c r="M50" s="261"/>
      <c r="N50" s="261"/>
    </row>
    <row r="51" spans="2:14" s="241" customFormat="1" hidden="1" x14ac:dyDescent="0.2">
      <c r="B51" s="260"/>
      <c r="C51" s="261"/>
      <c r="D51" s="261"/>
      <c r="E51" s="261"/>
      <c r="F51" s="261"/>
      <c r="G51" s="261"/>
      <c r="H51" s="261"/>
      <c r="I51" s="261"/>
      <c r="J51" s="261"/>
      <c r="K51" s="261"/>
      <c r="L51" s="261"/>
      <c r="M51" s="261"/>
      <c r="N51" s="261"/>
    </row>
    <row r="52" spans="2:14" s="241" customFormat="1" hidden="1" x14ac:dyDescent="0.2">
      <c r="B52" s="260"/>
      <c r="C52" s="261"/>
      <c r="D52" s="261"/>
      <c r="E52" s="261"/>
      <c r="F52" s="261"/>
      <c r="G52" s="261"/>
      <c r="H52" s="261"/>
      <c r="I52" s="261"/>
      <c r="J52" s="261"/>
      <c r="K52" s="261"/>
      <c r="L52" s="261"/>
      <c r="M52" s="261"/>
      <c r="N52" s="261"/>
    </row>
    <row r="53" spans="2:14" s="241" customFormat="1" hidden="1" x14ac:dyDescent="0.2">
      <c r="B53" s="260"/>
      <c r="C53" s="261"/>
      <c r="D53" s="261"/>
      <c r="E53" s="261"/>
      <c r="F53" s="261"/>
      <c r="G53" s="261"/>
      <c r="H53" s="261"/>
      <c r="I53" s="261"/>
      <c r="J53" s="261"/>
      <c r="K53" s="261"/>
      <c r="L53" s="261"/>
      <c r="M53" s="261"/>
      <c r="N53" s="261"/>
    </row>
    <row r="54" spans="2:14" s="241" customFormat="1" hidden="1" x14ac:dyDescent="0.2">
      <c r="B54" s="260"/>
      <c r="C54" s="261"/>
      <c r="D54" s="261"/>
      <c r="E54" s="261"/>
      <c r="F54" s="261"/>
      <c r="G54" s="261"/>
      <c r="H54" s="261"/>
      <c r="I54" s="261"/>
      <c r="J54" s="261"/>
      <c r="K54" s="261"/>
      <c r="L54" s="261"/>
      <c r="M54" s="261"/>
      <c r="N54" s="261"/>
    </row>
    <row r="55" spans="2:14" s="241" customFormat="1" hidden="1" x14ac:dyDescent="0.2">
      <c r="B55" s="260"/>
      <c r="C55" s="261"/>
      <c r="D55" s="261"/>
      <c r="E55" s="261"/>
      <c r="F55" s="261"/>
      <c r="G55" s="261"/>
      <c r="H55" s="261"/>
      <c r="I55" s="261"/>
      <c r="J55" s="261"/>
      <c r="K55" s="261"/>
      <c r="L55" s="261"/>
      <c r="M55" s="261"/>
      <c r="N55" s="261"/>
    </row>
    <row r="56" spans="2:14" s="241" customFormat="1" hidden="1" x14ac:dyDescent="0.2">
      <c r="B56" s="260"/>
      <c r="C56" s="261"/>
      <c r="D56" s="261"/>
      <c r="E56" s="261"/>
      <c r="F56" s="261"/>
      <c r="G56" s="261"/>
      <c r="H56" s="261"/>
      <c r="I56" s="261"/>
      <c r="J56" s="261"/>
      <c r="K56" s="261"/>
      <c r="L56" s="261"/>
      <c r="M56" s="261"/>
      <c r="N56" s="261"/>
    </row>
    <row r="57" spans="2:14" s="241" customFormat="1" hidden="1" x14ac:dyDescent="0.2">
      <c r="B57" s="260"/>
      <c r="C57" s="261"/>
      <c r="D57" s="261"/>
      <c r="E57" s="261"/>
      <c r="F57" s="261"/>
      <c r="G57" s="261"/>
      <c r="H57" s="261"/>
      <c r="I57" s="261"/>
      <c r="J57" s="261"/>
      <c r="K57" s="261"/>
      <c r="L57" s="261"/>
      <c r="M57" s="261"/>
      <c r="N57" s="261"/>
    </row>
    <row r="58" spans="2:14" s="241" customFormat="1" hidden="1" x14ac:dyDescent="0.2">
      <c r="B58" s="260"/>
      <c r="C58" s="261"/>
      <c r="D58" s="261"/>
      <c r="E58" s="261"/>
      <c r="F58" s="261"/>
      <c r="G58" s="261"/>
      <c r="H58" s="261"/>
      <c r="I58" s="261"/>
      <c r="J58" s="261"/>
      <c r="K58" s="261"/>
      <c r="L58" s="261"/>
      <c r="M58" s="261"/>
      <c r="N58" s="261"/>
    </row>
    <row r="59" spans="2:14" s="241" customFormat="1" hidden="1" x14ac:dyDescent="0.2">
      <c r="B59" s="260"/>
      <c r="C59" s="261"/>
      <c r="D59" s="261"/>
      <c r="E59" s="261"/>
      <c r="F59" s="261"/>
      <c r="G59" s="261"/>
      <c r="H59" s="261"/>
      <c r="I59" s="261"/>
      <c r="J59" s="261"/>
      <c r="K59" s="261"/>
      <c r="L59" s="261"/>
      <c r="M59" s="261"/>
      <c r="N59" s="261"/>
    </row>
    <row r="60" spans="2:14" s="241" customFormat="1" hidden="1" x14ac:dyDescent="0.2">
      <c r="B60" s="260"/>
      <c r="C60" s="261"/>
      <c r="D60" s="261"/>
      <c r="E60" s="261"/>
      <c r="F60" s="261"/>
      <c r="G60" s="261"/>
      <c r="H60" s="261"/>
      <c r="I60" s="261"/>
      <c r="J60" s="261"/>
      <c r="K60" s="261"/>
      <c r="L60" s="261"/>
      <c r="M60" s="261"/>
      <c r="N60" s="261"/>
    </row>
    <row r="61" spans="2:14" s="241" customFormat="1" hidden="1" x14ac:dyDescent="0.2">
      <c r="B61" s="260"/>
      <c r="C61" s="261"/>
      <c r="D61" s="261"/>
      <c r="E61" s="261"/>
      <c r="F61" s="261"/>
      <c r="G61" s="261"/>
      <c r="H61" s="261"/>
      <c r="I61" s="261"/>
      <c r="J61" s="261"/>
      <c r="K61" s="261"/>
      <c r="L61" s="261"/>
      <c r="M61" s="261"/>
      <c r="N61" s="261"/>
    </row>
    <row r="62" spans="2:14" s="241" customFormat="1" hidden="1" x14ac:dyDescent="0.2">
      <c r="B62" s="260"/>
      <c r="C62" s="261"/>
      <c r="D62" s="261"/>
      <c r="E62" s="261"/>
      <c r="F62" s="261"/>
      <c r="G62" s="261"/>
      <c r="H62" s="261"/>
      <c r="I62" s="261"/>
      <c r="J62" s="261"/>
      <c r="K62" s="261"/>
      <c r="L62" s="261"/>
      <c r="M62" s="261"/>
      <c r="N62" s="261"/>
    </row>
    <row r="63" spans="2:14" s="241" customFormat="1" hidden="1" x14ac:dyDescent="0.2">
      <c r="B63" s="260"/>
      <c r="C63" s="261"/>
      <c r="D63" s="261"/>
      <c r="E63" s="261"/>
      <c r="F63" s="261"/>
      <c r="G63" s="261"/>
      <c r="H63" s="261"/>
      <c r="I63" s="261"/>
      <c r="J63" s="261"/>
      <c r="K63" s="261"/>
      <c r="L63" s="261"/>
      <c r="M63" s="261"/>
      <c r="N63" s="261"/>
    </row>
    <row r="64" spans="2:14" s="241" customFormat="1" hidden="1" x14ac:dyDescent="0.2">
      <c r="B64" s="260"/>
      <c r="C64" s="261"/>
      <c r="D64" s="261"/>
      <c r="E64" s="261"/>
      <c r="F64" s="261"/>
      <c r="G64" s="261"/>
      <c r="H64" s="261"/>
      <c r="I64" s="261"/>
      <c r="J64" s="261"/>
      <c r="K64" s="261"/>
      <c r="L64" s="261"/>
      <c r="M64" s="261"/>
      <c r="N64" s="261"/>
    </row>
    <row r="65" spans="2:14" s="241" customFormat="1" hidden="1" x14ac:dyDescent="0.2">
      <c r="B65" s="260"/>
      <c r="C65" s="261"/>
      <c r="D65" s="261"/>
      <c r="E65" s="261"/>
      <c r="F65" s="261"/>
      <c r="G65" s="261"/>
      <c r="H65" s="261"/>
      <c r="I65" s="261"/>
      <c r="J65" s="261"/>
      <c r="K65" s="261"/>
      <c r="L65" s="261"/>
      <c r="M65" s="261"/>
      <c r="N65" s="261"/>
    </row>
    <row r="66" spans="2:14" s="241" customFormat="1" hidden="1" x14ac:dyDescent="0.2">
      <c r="B66" s="260"/>
      <c r="C66" s="261"/>
      <c r="D66" s="261"/>
      <c r="E66" s="261"/>
      <c r="F66" s="261"/>
      <c r="G66" s="261"/>
      <c r="H66" s="261"/>
      <c r="I66" s="261"/>
      <c r="J66" s="261"/>
      <c r="K66" s="261"/>
      <c r="L66" s="261"/>
      <c r="M66" s="261"/>
      <c r="N66" s="261"/>
    </row>
    <row r="67" spans="2:14" s="241" customFormat="1" hidden="1" x14ac:dyDescent="0.2">
      <c r="B67" s="260"/>
      <c r="C67" s="261"/>
      <c r="D67" s="261"/>
      <c r="E67" s="261"/>
      <c r="F67" s="261"/>
      <c r="G67" s="261"/>
      <c r="H67" s="261"/>
      <c r="I67" s="261"/>
      <c r="J67" s="261"/>
      <c r="K67" s="261"/>
      <c r="L67" s="261"/>
      <c r="M67" s="261"/>
      <c r="N67" s="261"/>
    </row>
    <row r="68" spans="2:14" s="241" customFormat="1" hidden="1" x14ac:dyDescent="0.2">
      <c r="B68" s="260"/>
      <c r="C68" s="261"/>
      <c r="D68" s="261"/>
      <c r="E68" s="261"/>
      <c r="F68" s="261"/>
      <c r="G68" s="261"/>
      <c r="H68" s="261"/>
      <c r="I68" s="261"/>
      <c r="J68" s="261"/>
      <c r="K68" s="261"/>
      <c r="L68" s="261"/>
      <c r="M68" s="261"/>
      <c r="N68" s="261"/>
    </row>
    <row r="69" spans="2:14" s="241" customFormat="1" hidden="1" x14ac:dyDescent="0.2">
      <c r="B69" s="260"/>
      <c r="C69" s="261"/>
      <c r="D69" s="261"/>
      <c r="E69" s="261"/>
      <c r="F69" s="261"/>
      <c r="G69" s="261"/>
      <c r="H69" s="261"/>
      <c r="I69" s="261"/>
      <c r="J69" s="261"/>
      <c r="K69" s="261"/>
      <c r="L69" s="261"/>
      <c r="M69" s="261"/>
      <c r="N69" s="261"/>
    </row>
    <row r="70" spans="2:14" s="241" customFormat="1" hidden="1" x14ac:dyDescent="0.2">
      <c r="B70" s="260"/>
      <c r="C70" s="261"/>
      <c r="D70" s="261"/>
      <c r="E70" s="261"/>
      <c r="F70" s="261"/>
      <c r="G70" s="261"/>
      <c r="H70" s="261"/>
      <c r="I70" s="261"/>
      <c r="J70" s="261"/>
      <c r="K70" s="261"/>
      <c r="L70" s="261"/>
      <c r="M70" s="261"/>
      <c r="N70" s="261"/>
    </row>
    <row r="71" spans="2:14" s="241" customFormat="1" hidden="1" x14ac:dyDescent="0.2">
      <c r="B71" s="260"/>
      <c r="C71" s="261"/>
      <c r="D71" s="261"/>
      <c r="E71" s="261"/>
      <c r="F71" s="261"/>
      <c r="G71" s="261"/>
      <c r="H71" s="261"/>
      <c r="I71" s="261"/>
      <c r="J71" s="261"/>
      <c r="K71" s="261"/>
      <c r="L71" s="261"/>
      <c r="M71" s="261"/>
      <c r="N71" s="261"/>
    </row>
    <row r="72" spans="2:14" s="241" customFormat="1" hidden="1" x14ac:dyDescent="0.2">
      <c r="B72" s="260"/>
      <c r="C72" s="261"/>
      <c r="D72" s="261"/>
      <c r="E72" s="261"/>
      <c r="F72" s="261"/>
      <c r="G72" s="261"/>
      <c r="H72" s="261"/>
      <c r="I72" s="261"/>
      <c r="J72" s="261"/>
      <c r="K72" s="261"/>
      <c r="L72" s="261"/>
      <c r="M72" s="261"/>
      <c r="N72" s="261"/>
    </row>
    <row r="73" spans="2:14" s="241" customFormat="1" hidden="1" x14ac:dyDescent="0.2">
      <c r="B73" s="260"/>
      <c r="C73" s="261"/>
      <c r="D73" s="261"/>
      <c r="E73" s="261"/>
      <c r="F73" s="261"/>
      <c r="G73" s="261"/>
      <c r="H73" s="261"/>
      <c r="I73" s="261"/>
      <c r="J73" s="261"/>
      <c r="K73" s="261"/>
      <c r="L73" s="261"/>
      <c r="M73" s="261"/>
      <c r="N73" s="261"/>
    </row>
    <row r="74" spans="2:14" s="241" customFormat="1" hidden="1" x14ac:dyDescent="0.2">
      <c r="B74" s="260"/>
      <c r="C74" s="261"/>
      <c r="D74" s="261"/>
      <c r="E74" s="261"/>
      <c r="F74" s="261"/>
      <c r="G74" s="261"/>
      <c r="H74" s="261"/>
      <c r="I74" s="261"/>
      <c r="J74" s="261"/>
      <c r="K74" s="261"/>
      <c r="L74" s="261"/>
      <c r="M74" s="261"/>
      <c r="N74" s="261"/>
    </row>
    <row r="75" spans="2:14" s="241" customFormat="1" hidden="1" x14ac:dyDescent="0.2">
      <c r="B75" s="260"/>
      <c r="C75" s="261"/>
      <c r="D75" s="261"/>
      <c r="E75" s="261"/>
      <c r="F75" s="261"/>
      <c r="G75" s="261"/>
      <c r="H75" s="261"/>
      <c r="I75" s="261"/>
      <c r="J75" s="261"/>
      <c r="K75" s="261"/>
      <c r="L75" s="261"/>
      <c r="M75" s="261"/>
      <c r="N75" s="261"/>
    </row>
    <row r="76" spans="2:14" s="241" customFormat="1" hidden="1" x14ac:dyDescent="0.2">
      <c r="B76" s="260"/>
      <c r="C76" s="261"/>
      <c r="D76" s="261"/>
      <c r="E76" s="261"/>
      <c r="F76" s="261"/>
      <c r="G76" s="261"/>
      <c r="H76" s="261"/>
      <c r="I76" s="261"/>
      <c r="J76" s="261"/>
      <c r="K76" s="261"/>
      <c r="L76" s="261"/>
      <c r="M76" s="261"/>
      <c r="N76" s="261"/>
    </row>
    <row r="77" spans="2:14" s="241" customFormat="1" hidden="1" x14ac:dyDescent="0.2">
      <c r="B77" s="260"/>
      <c r="C77" s="261"/>
      <c r="D77" s="261"/>
      <c r="E77" s="261"/>
      <c r="F77" s="261"/>
      <c r="G77" s="261"/>
      <c r="H77" s="261"/>
      <c r="I77" s="261"/>
      <c r="J77" s="261"/>
      <c r="K77" s="261"/>
      <c r="L77" s="261"/>
      <c r="M77" s="261"/>
      <c r="N77" s="261"/>
    </row>
    <row r="78" spans="2:14" s="241" customFormat="1" hidden="1" x14ac:dyDescent="0.2">
      <c r="B78" s="260"/>
      <c r="C78" s="261"/>
      <c r="D78" s="261"/>
      <c r="E78" s="261"/>
      <c r="F78" s="261"/>
      <c r="G78" s="261"/>
      <c r="H78" s="261"/>
      <c r="I78" s="261"/>
      <c r="J78" s="261"/>
      <c r="K78" s="261"/>
      <c r="L78" s="261"/>
      <c r="M78" s="261"/>
      <c r="N78" s="261"/>
    </row>
    <row r="79" spans="2:14" s="241" customFormat="1" hidden="1" x14ac:dyDescent="0.2">
      <c r="B79" s="260"/>
      <c r="C79" s="261"/>
      <c r="D79" s="261"/>
      <c r="E79" s="261"/>
      <c r="F79" s="261"/>
      <c r="G79" s="261"/>
      <c r="H79" s="261"/>
      <c r="I79" s="261"/>
      <c r="J79" s="261"/>
      <c r="K79" s="261"/>
      <c r="L79" s="261"/>
      <c r="M79" s="261"/>
      <c r="N79" s="261"/>
    </row>
    <row r="80" spans="2:14" s="241" customFormat="1" hidden="1" x14ac:dyDescent="0.2">
      <c r="B80" s="260"/>
      <c r="C80" s="261"/>
      <c r="D80" s="261"/>
      <c r="E80" s="261"/>
      <c r="F80" s="261"/>
      <c r="G80" s="261"/>
      <c r="H80" s="261"/>
      <c r="I80" s="261"/>
      <c r="J80" s="261"/>
      <c r="K80" s="261"/>
      <c r="L80" s="261"/>
      <c r="M80" s="261"/>
      <c r="N80" s="261"/>
    </row>
    <row r="81" spans="2:14" s="241" customFormat="1" hidden="1" x14ac:dyDescent="0.2">
      <c r="B81" s="260"/>
      <c r="C81" s="261"/>
      <c r="D81" s="261"/>
      <c r="E81" s="261"/>
      <c r="F81" s="261"/>
      <c r="G81" s="261"/>
      <c r="H81" s="261"/>
      <c r="I81" s="261"/>
      <c r="J81" s="261"/>
      <c r="K81" s="261"/>
      <c r="L81" s="261"/>
      <c r="M81" s="261"/>
      <c r="N81" s="261"/>
    </row>
    <row r="82" spans="2:14" s="241" customFormat="1" hidden="1" x14ac:dyDescent="0.2">
      <c r="B82" s="260"/>
      <c r="C82" s="261"/>
      <c r="D82" s="261"/>
      <c r="E82" s="261"/>
      <c r="F82" s="261"/>
      <c r="G82" s="261"/>
      <c r="H82" s="261"/>
      <c r="I82" s="261"/>
      <c r="J82" s="261"/>
      <c r="K82" s="261"/>
      <c r="L82" s="261"/>
      <c r="M82" s="261"/>
      <c r="N82" s="261"/>
    </row>
    <row r="83" spans="2:14" s="241" customFormat="1" hidden="1" x14ac:dyDescent="0.2">
      <c r="B83" s="260"/>
      <c r="C83" s="261"/>
      <c r="D83" s="261"/>
      <c r="E83" s="261"/>
      <c r="F83" s="261"/>
      <c r="G83" s="261"/>
      <c r="H83" s="261"/>
      <c r="I83" s="261"/>
      <c r="J83" s="261"/>
      <c r="K83" s="261"/>
      <c r="L83" s="261"/>
      <c r="M83" s="261"/>
      <c r="N83" s="261"/>
    </row>
    <row r="84" spans="2:14" s="241" customFormat="1" hidden="1" x14ac:dyDescent="0.2">
      <c r="B84" s="260"/>
      <c r="C84" s="261"/>
      <c r="D84" s="261"/>
      <c r="E84" s="261"/>
      <c r="F84" s="261"/>
      <c r="G84" s="261"/>
      <c r="H84" s="261"/>
      <c r="I84" s="261"/>
      <c r="J84" s="261"/>
      <c r="K84" s="261"/>
      <c r="L84" s="261"/>
      <c r="M84" s="261"/>
      <c r="N84" s="261"/>
    </row>
    <row r="85" spans="2:14" s="241" customFormat="1" hidden="1" x14ac:dyDescent="0.2">
      <c r="B85" s="260"/>
      <c r="C85" s="261"/>
      <c r="D85" s="261"/>
      <c r="E85" s="261"/>
      <c r="F85" s="261"/>
      <c r="G85" s="261"/>
      <c r="H85" s="261"/>
      <c r="I85" s="261"/>
      <c r="J85" s="261"/>
      <c r="K85" s="261"/>
      <c r="L85" s="261"/>
      <c r="M85" s="261"/>
      <c r="N85" s="261"/>
    </row>
    <row r="86" spans="2:14" s="241" customFormat="1" hidden="1" x14ac:dyDescent="0.2">
      <c r="B86" s="260"/>
      <c r="C86" s="261"/>
      <c r="D86" s="261"/>
      <c r="E86" s="261"/>
      <c r="F86" s="261"/>
      <c r="G86" s="261"/>
      <c r="H86" s="261"/>
      <c r="I86" s="261"/>
      <c r="J86" s="261"/>
      <c r="K86" s="261"/>
      <c r="L86" s="261"/>
      <c r="M86" s="261"/>
      <c r="N86" s="261"/>
    </row>
    <row r="87" spans="2:14" s="241" customFormat="1" hidden="1" x14ac:dyDescent="0.2">
      <c r="B87" s="260"/>
      <c r="C87" s="261"/>
      <c r="D87" s="261"/>
      <c r="E87" s="261"/>
      <c r="F87" s="261"/>
      <c r="G87" s="261"/>
      <c r="H87" s="261"/>
      <c r="I87" s="261"/>
      <c r="J87" s="261"/>
      <c r="K87" s="261"/>
      <c r="L87" s="261"/>
      <c r="M87" s="261"/>
      <c r="N87" s="261"/>
    </row>
    <row r="88" spans="2:14" s="241" customFormat="1" hidden="1" x14ac:dyDescent="0.2">
      <c r="B88" s="260"/>
      <c r="C88" s="261"/>
      <c r="D88" s="261"/>
      <c r="E88" s="261"/>
      <c r="F88" s="261"/>
      <c r="G88" s="261"/>
      <c r="H88" s="261"/>
      <c r="I88" s="261"/>
      <c r="J88" s="261"/>
      <c r="K88" s="261"/>
      <c r="L88" s="261"/>
      <c r="M88" s="261"/>
      <c r="N88" s="261"/>
    </row>
    <row r="89" spans="2:14" s="241" customFormat="1" hidden="1" x14ac:dyDescent="0.2">
      <c r="B89" s="260"/>
      <c r="C89" s="261"/>
      <c r="D89" s="261"/>
      <c r="E89" s="261"/>
      <c r="F89" s="261"/>
      <c r="G89" s="261"/>
      <c r="H89" s="261"/>
      <c r="I89" s="261"/>
      <c r="J89" s="261"/>
      <c r="K89" s="261"/>
      <c r="L89" s="261"/>
      <c r="M89" s="261"/>
      <c r="N89" s="261"/>
    </row>
    <row r="90" spans="2:14" s="241" customFormat="1" hidden="1" x14ac:dyDescent="0.2">
      <c r="B90" s="260"/>
      <c r="C90" s="261"/>
      <c r="D90" s="261"/>
      <c r="E90" s="261"/>
      <c r="F90" s="261"/>
      <c r="G90" s="261"/>
      <c r="H90" s="261"/>
      <c r="I90" s="261"/>
      <c r="J90" s="261"/>
      <c r="K90" s="261"/>
      <c r="L90" s="261"/>
      <c r="M90" s="261"/>
      <c r="N90" s="261"/>
    </row>
    <row r="91" spans="2:14" s="241" customFormat="1" hidden="1" x14ac:dyDescent="0.2">
      <c r="B91" s="260"/>
      <c r="C91" s="261"/>
      <c r="D91" s="261"/>
      <c r="E91" s="261"/>
      <c r="F91" s="261"/>
      <c r="G91" s="261"/>
      <c r="H91" s="261"/>
      <c r="I91" s="261"/>
      <c r="J91" s="261"/>
      <c r="K91" s="261"/>
      <c r="L91" s="261"/>
      <c r="M91" s="261"/>
      <c r="N91" s="261"/>
    </row>
    <row r="92" spans="2:14" s="241" customFormat="1" hidden="1" x14ac:dyDescent="0.2">
      <c r="B92" s="260"/>
      <c r="C92" s="261"/>
      <c r="D92" s="261"/>
      <c r="E92" s="261"/>
      <c r="F92" s="261"/>
      <c r="G92" s="261"/>
      <c r="H92" s="261"/>
      <c r="I92" s="261"/>
      <c r="J92" s="261"/>
      <c r="K92" s="261"/>
      <c r="L92" s="261"/>
      <c r="M92" s="261"/>
      <c r="N92" s="261"/>
    </row>
    <row r="93" spans="2:14" s="241" customFormat="1" hidden="1" x14ac:dyDescent="0.2">
      <c r="B93" s="260"/>
      <c r="C93" s="261"/>
      <c r="D93" s="261"/>
      <c r="E93" s="261"/>
      <c r="F93" s="261"/>
      <c r="G93" s="261"/>
      <c r="H93" s="261"/>
      <c r="I93" s="261"/>
      <c r="J93" s="261"/>
      <c r="K93" s="261"/>
      <c r="L93" s="261"/>
      <c r="M93" s="261"/>
      <c r="N93" s="261"/>
    </row>
    <row r="94" spans="2:14" s="241" customFormat="1" hidden="1" x14ac:dyDescent="0.2">
      <c r="B94" s="260"/>
      <c r="C94" s="261"/>
      <c r="D94" s="261"/>
      <c r="E94" s="261"/>
      <c r="F94" s="261"/>
      <c r="G94" s="261"/>
      <c r="H94" s="261"/>
      <c r="I94" s="261"/>
      <c r="J94" s="261"/>
      <c r="K94" s="261"/>
      <c r="L94" s="261"/>
      <c r="M94" s="261"/>
      <c r="N94" s="261"/>
    </row>
    <row r="95" spans="2:14" s="241" customFormat="1" hidden="1" x14ac:dyDescent="0.2">
      <c r="B95" s="260"/>
      <c r="C95" s="261"/>
      <c r="D95" s="261"/>
      <c r="E95" s="261"/>
      <c r="F95" s="261"/>
      <c r="G95" s="261"/>
      <c r="H95" s="261"/>
      <c r="I95" s="261"/>
      <c r="J95" s="261"/>
      <c r="K95" s="261"/>
      <c r="L95" s="261"/>
      <c r="M95" s="261"/>
      <c r="N95" s="261"/>
    </row>
    <row r="96" spans="2:14" s="241" customFormat="1" hidden="1" x14ac:dyDescent="0.2">
      <c r="B96" s="260"/>
      <c r="C96" s="261"/>
      <c r="D96" s="261"/>
      <c r="E96" s="261"/>
      <c r="F96" s="261"/>
      <c r="G96" s="261"/>
      <c r="H96" s="261"/>
      <c r="I96" s="261"/>
      <c r="J96" s="261"/>
      <c r="K96" s="261"/>
      <c r="L96" s="261"/>
      <c r="M96" s="261"/>
      <c r="N96" s="261"/>
    </row>
    <row r="97" spans="2:14" s="241" customFormat="1" hidden="1" x14ac:dyDescent="0.2">
      <c r="B97" s="260"/>
      <c r="C97" s="261"/>
      <c r="D97" s="261"/>
      <c r="E97" s="261"/>
      <c r="F97" s="261"/>
      <c r="G97" s="261"/>
      <c r="H97" s="261"/>
      <c r="I97" s="261"/>
      <c r="J97" s="261"/>
      <c r="K97" s="261"/>
      <c r="L97" s="261"/>
      <c r="M97" s="261"/>
      <c r="N97" s="261"/>
    </row>
    <row r="98" spans="2:14" s="241" customFormat="1" hidden="1" x14ac:dyDescent="0.2">
      <c r="B98" s="260"/>
      <c r="C98" s="261"/>
      <c r="D98" s="261"/>
      <c r="E98" s="261"/>
      <c r="F98" s="261"/>
      <c r="G98" s="261"/>
      <c r="H98" s="261"/>
      <c r="I98" s="261"/>
      <c r="J98" s="261"/>
      <c r="K98" s="261"/>
      <c r="L98" s="261"/>
      <c r="M98" s="261"/>
      <c r="N98" s="261"/>
    </row>
    <row r="99" spans="2:14" s="241" customFormat="1" hidden="1" x14ac:dyDescent="0.2">
      <c r="B99" s="260"/>
      <c r="C99" s="261"/>
      <c r="D99" s="261"/>
      <c r="E99" s="261"/>
      <c r="F99" s="261"/>
      <c r="G99" s="261"/>
      <c r="H99" s="261"/>
      <c r="I99" s="261"/>
      <c r="J99" s="261"/>
      <c r="K99" s="261"/>
      <c r="L99" s="261"/>
      <c r="M99" s="261"/>
      <c r="N99" s="261"/>
    </row>
    <row r="100" spans="2:14" s="241" customFormat="1" hidden="1" x14ac:dyDescent="0.2">
      <c r="B100" s="260"/>
      <c r="C100" s="261"/>
      <c r="D100" s="261"/>
      <c r="E100" s="261"/>
      <c r="F100" s="261"/>
      <c r="G100" s="261"/>
      <c r="H100" s="261"/>
      <c r="I100" s="261"/>
      <c r="J100" s="261"/>
      <c r="K100" s="261"/>
      <c r="L100" s="261"/>
      <c r="M100" s="261"/>
      <c r="N100" s="261"/>
    </row>
    <row r="101" spans="2:14" s="241" customFormat="1" hidden="1" x14ac:dyDescent="0.2">
      <c r="B101" s="260"/>
      <c r="C101" s="261"/>
      <c r="D101" s="261"/>
      <c r="E101" s="261"/>
      <c r="F101" s="261"/>
      <c r="G101" s="261"/>
      <c r="H101" s="261"/>
      <c r="I101" s="261"/>
      <c r="J101" s="261"/>
      <c r="K101" s="261"/>
      <c r="L101" s="261"/>
      <c r="M101" s="261"/>
      <c r="N101" s="261"/>
    </row>
    <row r="102" spans="2:14" s="241" customFormat="1" hidden="1" x14ac:dyDescent="0.2">
      <c r="B102" s="260"/>
      <c r="C102" s="261"/>
      <c r="D102" s="261"/>
      <c r="E102" s="261"/>
      <c r="F102" s="261"/>
      <c r="G102" s="261"/>
      <c r="H102" s="261"/>
      <c r="I102" s="261"/>
      <c r="J102" s="261"/>
      <c r="K102" s="261"/>
      <c r="L102" s="261"/>
      <c r="M102" s="261"/>
      <c r="N102" s="261"/>
    </row>
    <row r="103" spans="2:14" s="241" customFormat="1" hidden="1" x14ac:dyDescent="0.2">
      <c r="B103" s="260"/>
      <c r="C103" s="261"/>
      <c r="D103" s="261"/>
      <c r="E103" s="261"/>
      <c r="F103" s="261"/>
      <c r="G103" s="261"/>
      <c r="H103" s="261"/>
      <c r="I103" s="261"/>
      <c r="J103" s="261"/>
      <c r="K103" s="261"/>
      <c r="L103" s="261"/>
      <c r="M103" s="261"/>
      <c r="N103" s="261"/>
    </row>
    <row r="104" spans="2:14" s="241" customFormat="1" hidden="1" x14ac:dyDescent="0.2">
      <c r="B104" s="260"/>
      <c r="C104" s="261"/>
      <c r="D104" s="261"/>
      <c r="E104" s="261"/>
      <c r="F104" s="261"/>
      <c r="G104" s="261"/>
      <c r="H104" s="261"/>
      <c r="I104" s="261"/>
      <c r="J104" s="261"/>
      <c r="K104" s="261"/>
      <c r="L104" s="261"/>
      <c r="M104" s="261"/>
      <c r="N104" s="261"/>
    </row>
    <row r="105" spans="2:14" s="241" customFormat="1" hidden="1" x14ac:dyDescent="0.2">
      <c r="B105" s="260"/>
      <c r="C105" s="261"/>
      <c r="D105" s="261"/>
      <c r="E105" s="261"/>
      <c r="F105" s="261"/>
      <c r="G105" s="261"/>
      <c r="H105" s="261"/>
      <c r="I105" s="261"/>
      <c r="J105" s="261"/>
      <c r="K105" s="261"/>
      <c r="L105" s="261"/>
      <c r="M105" s="261"/>
      <c r="N105" s="261"/>
    </row>
    <row r="106" spans="2:14" s="241" customFormat="1" hidden="1" x14ac:dyDescent="0.2">
      <c r="B106" s="260"/>
      <c r="C106" s="261"/>
      <c r="D106" s="261"/>
      <c r="E106" s="261"/>
      <c r="F106" s="261"/>
      <c r="G106" s="261"/>
      <c r="H106" s="261"/>
      <c r="I106" s="261"/>
      <c r="J106" s="261"/>
      <c r="K106" s="261"/>
      <c r="L106" s="261"/>
      <c r="M106" s="261"/>
      <c r="N106" s="261"/>
    </row>
    <row r="107" spans="2:14" s="241" customFormat="1" hidden="1" x14ac:dyDescent="0.2">
      <c r="B107" s="260"/>
      <c r="C107" s="261"/>
      <c r="D107" s="261"/>
      <c r="E107" s="261"/>
      <c r="F107" s="261"/>
      <c r="G107" s="261"/>
      <c r="H107" s="261"/>
      <c r="I107" s="261"/>
      <c r="J107" s="261"/>
      <c r="K107" s="261"/>
      <c r="L107" s="261"/>
      <c r="M107" s="261"/>
      <c r="N107" s="261"/>
    </row>
    <row r="108" spans="2:14" s="241" customFormat="1" hidden="1" x14ac:dyDescent="0.2">
      <c r="B108" s="260"/>
      <c r="C108" s="261"/>
      <c r="D108" s="261"/>
      <c r="E108" s="261"/>
      <c r="F108" s="261"/>
      <c r="G108" s="261"/>
      <c r="H108" s="261"/>
      <c r="I108" s="261"/>
      <c r="J108" s="261"/>
      <c r="K108" s="261"/>
      <c r="L108" s="261"/>
      <c r="M108" s="261"/>
      <c r="N108" s="261"/>
    </row>
    <row r="109" spans="2:14" s="241" customFormat="1" hidden="1" x14ac:dyDescent="0.2">
      <c r="B109" s="260"/>
      <c r="C109" s="261"/>
      <c r="D109" s="261"/>
      <c r="E109" s="261"/>
      <c r="F109" s="261"/>
      <c r="G109" s="261"/>
      <c r="H109" s="261"/>
      <c r="I109" s="261"/>
      <c r="J109" s="261"/>
      <c r="K109" s="261"/>
      <c r="L109" s="261"/>
      <c r="M109" s="261"/>
      <c r="N109" s="261"/>
    </row>
    <row r="110" spans="2:14" s="241" customFormat="1" hidden="1" x14ac:dyDescent="0.2">
      <c r="B110" s="260"/>
      <c r="C110" s="261"/>
      <c r="D110" s="261"/>
      <c r="E110" s="261"/>
      <c r="F110" s="261"/>
      <c r="G110" s="261"/>
      <c r="H110" s="261"/>
      <c r="I110" s="261"/>
      <c r="J110" s="261"/>
      <c r="K110" s="261"/>
      <c r="L110" s="261"/>
      <c r="M110" s="261"/>
      <c r="N110" s="261"/>
    </row>
    <row r="111" spans="2:14" s="241" customFormat="1" hidden="1" x14ac:dyDescent="0.2">
      <c r="B111" s="260"/>
      <c r="C111" s="261"/>
      <c r="D111" s="261"/>
      <c r="E111" s="261"/>
      <c r="F111" s="261"/>
      <c r="G111" s="261"/>
      <c r="H111" s="261"/>
      <c r="I111" s="261"/>
      <c r="J111" s="261"/>
      <c r="K111" s="261"/>
      <c r="L111" s="261"/>
      <c r="M111" s="261"/>
      <c r="N111" s="261"/>
    </row>
    <row r="112" spans="2:14" s="241" customFormat="1" hidden="1" x14ac:dyDescent="0.2">
      <c r="B112" s="260"/>
      <c r="C112" s="261"/>
      <c r="D112" s="261"/>
      <c r="E112" s="261"/>
      <c r="F112" s="261"/>
      <c r="G112" s="261"/>
      <c r="H112" s="261"/>
      <c r="I112" s="261"/>
      <c r="J112" s="261"/>
      <c r="K112" s="261"/>
      <c r="L112" s="261"/>
      <c r="M112" s="261"/>
      <c r="N112" s="261"/>
    </row>
    <row r="113" spans="2:14" s="241" customFormat="1" hidden="1" x14ac:dyDescent="0.2">
      <c r="B113" s="260"/>
      <c r="C113" s="261"/>
      <c r="D113" s="261"/>
      <c r="E113" s="261"/>
      <c r="F113" s="261"/>
      <c r="G113" s="261"/>
      <c r="H113" s="261"/>
      <c r="I113" s="261"/>
      <c r="J113" s="261"/>
      <c r="K113" s="261"/>
      <c r="L113" s="261"/>
      <c r="M113" s="261"/>
      <c r="N113" s="261"/>
    </row>
    <row r="114" spans="2:14" s="241" customFormat="1" hidden="1" x14ac:dyDescent="0.2">
      <c r="B114" s="260"/>
      <c r="C114" s="261"/>
      <c r="D114" s="261"/>
      <c r="E114" s="261"/>
      <c r="F114" s="261"/>
      <c r="G114" s="261"/>
      <c r="H114" s="261"/>
      <c r="I114" s="261"/>
      <c r="J114" s="261"/>
      <c r="K114" s="261"/>
      <c r="L114" s="261"/>
      <c r="M114" s="261"/>
      <c r="N114" s="261"/>
    </row>
    <row r="115" spans="2:14" s="241" customFormat="1" hidden="1" x14ac:dyDescent="0.2">
      <c r="B115" s="260"/>
      <c r="C115" s="261"/>
      <c r="D115" s="261"/>
      <c r="E115" s="261"/>
      <c r="F115" s="261"/>
      <c r="G115" s="261"/>
      <c r="H115" s="261"/>
      <c r="I115" s="261"/>
      <c r="J115" s="261"/>
      <c r="K115" s="261"/>
      <c r="L115" s="261"/>
      <c r="M115" s="261"/>
      <c r="N115" s="261"/>
    </row>
    <row r="116" spans="2:14" s="241" customFormat="1" hidden="1" x14ac:dyDescent="0.2">
      <c r="B116" s="260"/>
      <c r="C116" s="261"/>
      <c r="D116" s="261"/>
      <c r="E116" s="261"/>
      <c r="F116" s="261"/>
      <c r="G116" s="261"/>
      <c r="H116" s="261"/>
      <c r="I116" s="261"/>
      <c r="J116" s="261"/>
      <c r="K116" s="261"/>
      <c r="L116" s="261"/>
      <c r="M116" s="261"/>
      <c r="N116" s="261"/>
    </row>
    <row r="117" spans="2:14" s="241" customFormat="1" hidden="1" x14ac:dyDescent="0.2">
      <c r="B117" s="260"/>
      <c r="C117" s="261"/>
      <c r="D117" s="261"/>
      <c r="E117" s="261"/>
      <c r="F117" s="261"/>
      <c r="G117" s="261"/>
      <c r="H117" s="261"/>
      <c r="I117" s="261"/>
      <c r="J117" s="261"/>
      <c r="K117" s="261"/>
      <c r="L117" s="261"/>
      <c r="M117" s="261"/>
      <c r="N117" s="261"/>
    </row>
    <row r="118" spans="2:14" s="241" customFormat="1" hidden="1" x14ac:dyDescent="0.2">
      <c r="B118" s="260"/>
      <c r="C118" s="261"/>
      <c r="D118" s="261"/>
      <c r="E118" s="261"/>
      <c r="F118" s="261"/>
      <c r="G118" s="261"/>
      <c r="H118" s="261"/>
      <c r="I118" s="261"/>
      <c r="J118" s="261"/>
      <c r="K118" s="261"/>
      <c r="L118" s="261"/>
      <c r="M118" s="261"/>
      <c r="N118" s="261"/>
    </row>
    <row r="119" spans="2:14" s="241" customFormat="1" hidden="1" x14ac:dyDescent="0.2">
      <c r="B119" s="260"/>
      <c r="C119" s="261"/>
      <c r="D119" s="261"/>
      <c r="E119" s="261"/>
      <c r="F119" s="261"/>
      <c r="G119" s="261"/>
      <c r="H119" s="261"/>
      <c r="I119" s="261"/>
      <c r="J119" s="261"/>
      <c r="K119" s="261"/>
      <c r="L119" s="261"/>
      <c r="M119" s="261"/>
      <c r="N119" s="261"/>
    </row>
    <row r="120" spans="2:14" s="241" customFormat="1" hidden="1" x14ac:dyDescent="0.2">
      <c r="B120" s="260"/>
      <c r="C120" s="261"/>
      <c r="D120" s="261"/>
      <c r="E120" s="261"/>
      <c r="F120" s="261"/>
      <c r="G120" s="261"/>
      <c r="H120" s="261"/>
      <c r="I120" s="261"/>
      <c r="J120" s="261"/>
      <c r="K120" s="261"/>
      <c r="L120" s="261"/>
      <c r="M120" s="261"/>
      <c r="N120" s="261"/>
    </row>
    <row r="121" spans="2:14" s="241" customFormat="1" hidden="1" x14ac:dyDescent="0.2">
      <c r="B121" s="260"/>
      <c r="C121" s="261"/>
      <c r="D121" s="261"/>
      <c r="E121" s="261"/>
      <c r="F121" s="261"/>
      <c r="G121" s="261"/>
      <c r="H121" s="261"/>
      <c r="I121" s="261"/>
      <c r="J121" s="261"/>
      <c r="K121" s="261"/>
      <c r="L121" s="261"/>
      <c r="M121" s="261"/>
      <c r="N121" s="261"/>
    </row>
    <row r="122" spans="2:14" s="241" customFormat="1" hidden="1" x14ac:dyDescent="0.2">
      <c r="B122" s="260"/>
      <c r="C122" s="261"/>
      <c r="D122" s="261"/>
      <c r="E122" s="261"/>
      <c r="F122" s="261"/>
      <c r="G122" s="261"/>
      <c r="H122" s="261"/>
      <c r="I122" s="261"/>
      <c r="J122" s="261"/>
      <c r="K122" s="261"/>
      <c r="L122" s="261"/>
      <c r="M122" s="261"/>
      <c r="N122" s="261"/>
    </row>
    <row r="123" spans="2:14" s="241" customFormat="1" hidden="1" x14ac:dyDescent="0.2">
      <c r="B123" s="260"/>
      <c r="C123" s="261"/>
      <c r="D123" s="261"/>
      <c r="E123" s="261"/>
      <c r="F123" s="261"/>
      <c r="G123" s="261"/>
      <c r="H123" s="261"/>
      <c r="I123" s="261"/>
      <c r="J123" s="261"/>
      <c r="K123" s="261"/>
      <c r="L123" s="261"/>
      <c r="M123" s="261"/>
      <c r="N123" s="261"/>
    </row>
    <row r="124" spans="2:14" s="241" customFormat="1" hidden="1" x14ac:dyDescent="0.2">
      <c r="B124" s="260"/>
      <c r="C124" s="261"/>
      <c r="D124" s="261"/>
      <c r="E124" s="261"/>
      <c r="F124" s="261"/>
      <c r="G124" s="261"/>
      <c r="H124" s="261"/>
      <c r="I124" s="261"/>
      <c r="J124" s="261"/>
      <c r="K124" s="261"/>
      <c r="L124" s="261"/>
      <c r="M124" s="261"/>
      <c r="N124" s="261"/>
    </row>
    <row r="125" spans="2:14" s="241" customFormat="1" hidden="1" x14ac:dyDescent="0.2">
      <c r="B125" s="260"/>
      <c r="C125" s="261"/>
      <c r="D125" s="261"/>
      <c r="E125" s="261"/>
      <c r="F125" s="261"/>
      <c r="G125" s="261"/>
      <c r="H125" s="261"/>
      <c r="I125" s="261"/>
      <c r="J125" s="261"/>
      <c r="K125" s="261"/>
      <c r="L125" s="261"/>
      <c r="M125" s="261"/>
      <c r="N125" s="261"/>
    </row>
    <row r="126" spans="2:14" s="241" customFormat="1" hidden="1" x14ac:dyDescent="0.2">
      <c r="B126" s="260"/>
      <c r="C126" s="261"/>
      <c r="D126" s="261"/>
      <c r="E126" s="261"/>
      <c r="F126" s="261"/>
      <c r="G126" s="261"/>
      <c r="H126" s="261"/>
      <c r="I126" s="261"/>
      <c r="J126" s="261"/>
      <c r="K126" s="261"/>
      <c r="L126" s="261"/>
      <c r="M126" s="261"/>
      <c r="N126" s="261"/>
    </row>
    <row r="127" spans="2:14" s="241" customFormat="1" hidden="1" x14ac:dyDescent="0.2">
      <c r="B127" s="260"/>
      <c r="C127" s="261"/>
      <c r="D127" s="261"/>
      <c r="E127" s="261"/>
      <c r="F127" s="261"/>
      <c r="G127" s="261"/>
      <c r="H127" s="261"/>
      <c r="I127" s="261"/>
      <c r="J127" s="261"/>
      <c r="K127" s="261"/>
      <c r="L127" s="261"/>
      <c r="M127" s="261"/>
      <c r="N127" s="261"/>
    </row>
    <row r="128" spans="2:14" s="241" customFormat="1" hidden="1" x14ac:dyDescent="0.2">
      <c r="B128" s="260"/>
      <c r="C128" s="261"/>
      <c r="D128" s="261"/>
      <c r="E128" s="261"/>
      <c r="F128" s="261"/>
      <c r="G128" s="261"/>
      <c r="H128" s="261"/>
      <c r="I128" s="261"/>
      <c r="J128" s="261"/>
      <c r="K128" s="261"/>
      <c r="L128" s="261"/>
      <c r="M128" s="261"/>
      <c r="N128" s="261"/>
    </row>
    <row r="129" spans="2:14" s="241" customFormat="1" hidden="1" x14ac:dyDescent="0.2">
      <c r="B129" s="260"/>
      <c r="C129" s="261"/>
      <c r="D129" s="261"/>
      <c r="E129" s="261"/>
      <c r="F129" s="261"/>
      <c r="G129" s="261"/>
      <c r="H129" s="261"/>
      <c r="I129" s="261"/>
      <c r="J129" s="261"/>
      <c r="K129" s="261"/>
      <c r="L129" s="261"/>
      <c r="M129" s="261"/>
      <c r="N129" s="261"/>
    </row>
    <row r="130" spans="2:14" s="241" customFormat="1" hidden="1" x14ac:dyDescent="0.2">
      <c r="B130" s="260"/>
      <c r="C130" s="261"/>
      <c r="D130" s="261"/>
      <c r="E130" s="261"/>
      <c r="F130" s="261"/>
      <c r="G130" s="261"/>
      <c r="H130" s="261"/>
      <c r="I130" s="261"/>
      <c r="J130" s="261"/>
      <c r="K130" s="261"/>
      <c r="L130" s="261"/>
      <c r="M130" s="261"/>
      <c r="N130" s="261"/>
    </row>
    <row r="131" spans="2:14" s="241" customFormat="1" hidden="1" x14ac:dyDescent="0.2">
      <c r="B131" s="260"/>
      <c r="C131" s="264"/>
      <c r="D131" s="261"/>
      <c r="E131" s="261"/>
      <c r="F131" s="261"/>
      <c r="G131" s="261"/>
      <c r="H131" s="261"/>
      <c r="I131" s="261"/>
      <c r="J131" s="261"/>
      <c r="K131" s="261"/>
      <c r="L131" s="261"/>
      <c r="M131" s="261"/>
      <c r="N131" s="261"/>
    </row>
    <row r="132" spans="2:14" s="241" customFormat="1" hidden="1" x14ac:dyDescent="0.2">
      <c r="B132" s="260"/>
      <c r="C132" s="264"/>
      <c r="D132" s="261"/>
      <c r="E132" s="261"/>
      <c r="F132" s="261"/>
      <c r="G132" s="261"/>
      <c r="H132" s="261"/>
      <c r="I132" s="261"/>
      <c r="J132" s="261"/>
      <c r="K132" s="261"/>
      <c r="L132" s="261"/>
      <c r="M132" s="261"/>
      <c r="N132" s="261"/>
    </row>
    <row r="133" spans="2:14" s="241" customFormat="1" hidden="1" x14ac:dyDescent="0.2">
      <c r="B133" s="260"/>
      <c r="C133" s="264"/>
      <c r="D133" s="261"/>
      <c r="E133" s="261"/>
      <c r="F133" s="261"/>
      <c r="G133" s="261"/>
      <c r="H133" s="261"/>
      <c r="I133" s="261"/>
      <c r="J133" s="261"/>
      <c r="K133" s="261"/>
      <c r="L133" s="261"/>
      <c r="M133" s="261"/>
      <c r="N133" s="265"/>
    </row>
    <row r="134" spans="2:14" s="241" customFormat="1" hidden="1" x14ac:dyDescent="0.2">
      <c r="B134" s="260"/>
      <c r="C134" s="264"/>
      <c r="D134" s="261"/>
      <c r="E134" s="261"/>
      <c r="F134" s="261"/>
      <c r="G134" s="261"/>
      <c r="H134" s="261"/>
      <c r="I134" s="261"/>
      <c r="J134" s="261"/>
      <c r="K134" s="261"/>
      <c r="L134" s="261"/>
      <c r="M134" s="261"/>
      <c r="N134" s="265"/>
    </row>
    <row r="135" spans="2:14" s="241" customFormat="1" hidden="1" x14ac:dyDescent="0.2">
      <c r="B135" s="260"/>
      <c r="C135" s="264"/>
      <c r="D135" s="261"/>
      <c r="E135" s="261"/>
      <c r="F135" s="261"/>
      <c r="G135" s="261"/>
      <c r="H135" s="261"/>
      <c r="I135" s="261"/>
      <c r="J135" s="261"/>
      <c r="K135" s="261"/>
      <c r="L135" s="261"/>
      <c r="M135" s="261"/>
      <c r="N135" s="265"/>
    </row>
    <row r="136" spans="2:14" s="241" customFormat="1" hidden="1" x14ac:dyDescent="0.2">
      <c r="B136" s="260"/>
      <c r="C136" s="264"/>
      <c r="D136" s="261"/>
      <c r="E136" s="261"/>
      <c r="F136" s="261"/>
      <c r="G136" s="261"/>
      <c r="H136" s="261"/>
      <c r="I136" s="261"/>
      <c r="J136" s="261"/>
      <c r="K136" s="261"/>
      <c r="L136" s="261"/>
      <c r="M136" s="261"/>
      <c r="N136" s="265"/>
    </row>
    <row r="137" spans="2:14" s="241" customFormat="1" hidden="1" x14ac:dyDescent="0.2">
      <c r="B137" s="260"/>
      <c r="C137" s="264"/>
      <c r="D137" s="261"/>
      <c r="E137" s="261"/>
      <c r="F137" s="261"/>
      <c r="G137" s="261"/>
      <c r="H137" s="261"/>
      <c r="I137" s="261"/>
      <c r="J137" s="261"/>
      <c r="K137" s="261"/>
      <c r="L137" s="261"/>
      <c r="M137" s="261"/>
      <c r="N137" s="265"/>
    </row>
    <row r="138" spans="2:14" s="241" customFormat="1" hidden="1" x14ac:dyDescent="0.2">
      <c r="B138" s="260"/>
      <c r="C138" s="264"/>
      <c r="D138" s="261"/>
      <c r="E138" s="261"/>
      <c r="F138" s="261"/>
      <c r="G138" s="261"/>
      <c r="H138" s="261"/>
      <c r="I138" s="261"/>
      <c r="J138" s="261"/>
      <c r="K138" s="261"/>
      <c r="L138" s="261"/>
      <c r="M138" s="261"/>
      <c r="N138" s="265"/>
    </row>
    <row r="139" spans="2:14" s="241" customFormat="1" hidden="1" x14ac:dyDescent="0.2">
      <c r="B139" s="260"/>
      <c r="C139" s="264"/>
      <c r="D139" s="261"/>
      <c r="E139" s="261"/>
      <c r="F139" s="261"/>
      <c r="G139" s="261"/>
      <c r="H139" s="261"/>
      <c r="I139" s="261"/>
      <c r="J139" s="261"/>
      <c r="K139" s="261"/>
      <c r="L139" s="261"/>
      <c r="M139" s="261"/>
      <c r="N139" s="265"/>
    </row>
    <row r="140" spans="2:14" s="241" customFormat="1" hidden="1" x14ac:dyDescent="0.2">
      <c r="B140" s="260"/>
      <c r="C140" s="264"/>
      <c r="D140" s="261"/>
      <c r="E140" s="261"/>
      <c r="F140" s="261"/>
      <c r="G140" s="261"/>
      <c r="H140" s="261"/>
      <c r="I140" s="261"/>
      <c r="J140" s="261"/>
      <c r="K140" s="261"/>
      <c r="L140" s="261"/>
      <c r="M140" s="261"/>
      <c r="N140" s="265"/>
    </row>
    <row r="141" spans="2:14" s="241" customFormat="1" hidden="1" x14ac:dyDescent="0.2">
      <c r="B141" s="260"/>
      <c r="C141" s="264"/>
      <c r="D141" s="261"/>
      <c r="E141" s="261"/>
      <c r="F141" s="261"/>
      <c r="G141" s="261"/>
      <c r="H141" s="261"/>
      <c r="I141" s="261"/>
      <c r="J141" s="261"/>
      <c r="K141" s="261"/>
      <c r="L141" s="261"/>
      <c r="M141" s="261"/>
      <c r="N141" s="265"/>
    </row>
    <row r="142" spans="2:14" s="241" customFormat="1" hidden="1" x14ac:dyDescent="0.2">
      <c r="B142" s="260"/>
      <c r="C142" s="264"/>
      <c r="D142" s="261"/>
      <c r="E142" s="261"/>
      <c r="F142" s="261"/>
      <c r="G142" s="261"/>
      <c r="H142" s="261"/>
      <c r="I142" s="261"/>
      <c r="J142" s="261"/>
      <c r="K142" s="261"/>
      <c r="L142" s="261"/>
      <c r="M142" s="261"/>
      <c r="N142" s="265"/>
    </row>
    <row r="143" spans="2:14" s="241" customFormat="1" hidden="1" x14ac:dyDescent="0.2">
      <c r="B143" s="260"/>
      <c r="C143" s="264"/>
      <c r="D143" s="261"/>
      <c r="E143" s="261"/>
      <c r="F143" s="261"/>
      <c r="G143" s="261"/>
      <c r="H143" s="261"/>
      <c r="I143" s="261"/>
      <c r="J143" s="261"/>
      <c r="K143" s="261"/>
      <c r="L143" s="261"/>
      <c r="M143" s="261"/>
      <c r="N143" s="265"/>
    </row>
    <row r="144" spans="2:14" s="241" customFormat="1" hidden="1" x14ac:dyDescent="0.2">
      <c r="B144" s="260"/>
      <c r="C144" s="264"/>
      <c r="D144" s="261"/>
      <c r="E144" s="261"/>
      <c r="F144" s="261"/>
      <c r="G144" s="261"/>
      <c r="H144" s="261"/>
      <c r="I144" s="261"/>
      <c r="J144" s="261"/>
      <c r="K144" s="261"/>
      <c r="L144" s="261"/>
      <c r="M144" s="261"/>
      <c r="N144" s="265"/>
    </row>
    <row r="145" spans="2:14" s="241" customFormat="1" hidden="1" x14ac:dyDescent="0.2">
      <c r="B145" s="260"/>
      <c r="C145" s="264"/>
      <c r="D145" s="261"/>
      <c r="E145" s="261"/>
      <c r="F145" s="261"/>
      <c r="G145" s="261"/>
      <c r="H145" s="261"/>
      <c r="I145" s="261"/>
      <c r="J145" s="261"/>
      <c r="K145" s="261"/>
      <c r="L145" s="261"/>
      <c r="M145" s="261"/>
      <c r="N145" s="265"/>
    </row>
    <row r="146" spans="2:14" s="241" customFormat="1" hidden="1" x14ac:dyDescent="0.2">
      <c r="B146" s="260"/>
      <c r="C146" s="264"/>
      <c r="D146" s="261"/>
      <c r="E146" s="261"/>
      <c r="F146" s="261"/>
      <c r="G146" s="261"/>
      <c r="H146" s="261"/>
      <c r="I146" s="261"/>
      <c r="J146" s="261"/>
      <c r="K146" s="261"/>
      <c r="L146" s="261"/>
      <c r="M146" s="261"/>
      <c r="N146" s="265"/>
    </row>
    <row r="147" spans="2:14" s="241" customFormat="1" hidden="1" x14ac:dyDescent="0.2">
      <c r="B147" s="260"/>
      <c r="C147" s="264"/>
      <c r="D147" s="261"/>
      <c r="E147" s="261"/>
      <c r="F147" s="261"/>
      <c r="G147" s="261"/>
      <c r="H147" s="261"/>
      <c r="I147" s="261"/>
      <c r="J147" s="261"/>
      <c r="K147" s="261"/>
      <c r="L147" s="261"/>
      <c r="M147" s="261"/>
      <c r="N147" s="265"/>
    </row>
    <row r="148" spans="2:14" s="241" customFormat="1" hidden="1" x14ac:dyDescent="0.2">
      <c r="B148" s="260"/>
      <c r="C148" s="264"/>
      <c r="D148" s="261"/>
      <c r="E148" s="261"/>
      <c r="F148" s="261"/>
      <c r="G148" s="261"/>
      <c r="H148" s="261"/>
      <c r="I148" s="261"/>
      <c r="J148" s="261"/>
      <c r="K148" s="261"/>
      <c r="L148" s="261"/>
      <c r="M148" s="261"/>
      <c r="N148" s="265"/>
    </row>
    <row r="149" spans="2:14" s="241" customFormat="1" hidden="1" x14ac:dyDescent="0.2">
      <c r="B149" s="260"/>
      <c r="C149" s="264"/>
      <c r="D149" s="261"/>
      <c r="E149" s="261"/>
      <c r="F149" s="261"/>
      <c r="G149" s="261"/>
      <c r="H149" s="261"/>
      <c r="I149" s="261"/>
      <c r="J149" s="261"/>
      <c r="K149" s="261"/>
      <c r="L149" s="261"/>
      <c r="M149" s="261"/>
      <c r="N149" s="265"/>
    </row>
    <row r="150" spans="2:14" s="241" customFormat="1" hidden="1" x14ac:dyDescent="0.2">
      <c r="B150" s="260"/>
      <c r="C150" s="264"/>
      <c r="D150" s="261"/>
      <c r="E150" s="261"/>
      <c r="F150" s="261"/>
      <c r="G150" s="261"/>
      <c r="H150" s="261"/>
      <c r="I150" s="261"/>
      <c r="J150" s="261"/>
      <c r="K150" s="261"/>
      <c r="L150" s="261"/>
      <c r="M150" s="261"/>
      <c r="N150" s="265"/>
    </row>
    <row r="151" spans="2:14" s="241" customFormat="1" hidden="1" x14ac:dyDescent="0.2">
      <c r="B151" s="260"/>
      <c r="C151" s="264"/>
      <c r="D151" s="261"/>
      <c r="E151" s="261"/>
      <c r="F151" s="261"/>
      <c r="G151" s="261"/>
      <c r="H151" s="261"/>
      <c r="I151" s="261"/>
      <c r="J151" s="261"/>
      <c r="K151" s="261"/>
      <c r="L151" s="261"/>
      <c r="M151" s="261"/>
      <c r="N151" s="265"/>
    </row>
    <row r="152" spans="2:14" s="241" customFormat="1" hidden="1" x14ac:dyDescent="0.2">
      <c r="B152" s="260"/>
      <c r="C152" s="264"/>
      <c r="D152" s="261"/>
      <c r="E152" s="261"/>
      <c r="F152" s="261"/>
      <c r="G152" s="261"/>
      <c r="H152" s="261"/>
      <c r="I152" s="261"/>
      <c r="J152" s="261"/>
      <c r="K152" s="261"/>
      <c r="L152" s="261"/>
      <c r="M152" s="261"/>
      <c r="N152" s="265"/>
    </row>
    <row r="153" spans="2:14" s="241" customFormat="1" hidden="1" x14ac:dyDescent="0.2">
      <c r="B153" s="260"/>
      <c r="C153" s="264"/>
      <c r="D153" s="261"/>
      <c r="E153" s="261"/>
      <c r="F153" s="261"/>
      <c r="G153" s="261"/>
      <c r="H153" s="261"/>
      <c r="I153" s="261"/>
      <c r="J153" s="261"/>
      <c r="K153" s="261"/>
      <c r="L153" s="261"/>
      <c r="M153" s="261"/>
      <c r="N153" s="265"/>
    </row>
    <row r="154" spans="2:14" s="241" customFormat="1" hidden="1" x14ac:dyDescent="0.2">
      <c r="B154" s="260"/>
      <c r="C154" s="264"/>
      <c r="D154" s="261"/>
      <c r="E154" s="261"/>
      <c r="F154" s="261"/>
      <c r="G154" s="261"/>
      <c r="H154" s="261"/>
      <c r="I154" s="261"/>
      <c r="J154" s="261"/>
      <c r="K154" s="261"/>
      <c r="L154" s="261"/>
      <c r="M154" s="261"/>
      <c r="N154" s="265"/>
    </row>
    <row r="155" spans="2:14" s="241" customFormat="1" hidden="1" x14ac:dyDescent="0.2">
      <c r="B155" s="260"/>
      <c r="C155" s="264"/>
      <c r="D155" s="261"/>
      <c r="E155" s="261"/>
      <c r="F155" s="261"/>
      <c r="G155" s="261"/>
      <c r="H155" s="261"/>
      <c r="I155" s="261"/>
      <c r="J155" s="261"/>
      <c r="K155" s="261"/>
      <c r="L155" s="261"/>
      <c r="M155" s="261"/>
      <c r="N155" s="265"/>
    </row>
    <row r="156" spans="2:14" s="241" customFormat="1" hidden="1" x14ac:dyDescent="0.2">
      <c r="B156" s="260"/>
      <c r="C156" s="264"/>
      <c r="D156" s="261"/>
      <c r="E156" s="261"/>
      <c r="F156" s="261"/>
      <c r="G156" s="261"/>
      <c r="H156" s="261"/>
      <c r="I156" s="261"/>
      <c r="J156" s="261"/>
      <c r="K156" s="261"/>
      <c r="L156" s="261"/>
      <c r="M156" s="261"/>
      <c r="N156" s="265"/>
    </row>
    <row r="157" spans="2:14" s="241" customFormat="1" hidden="1" x14ac:dyDescent="0.2">
      <c r="B157" s="260"/>
      <c r="C157" s="264"/>
      <c r="D157" s="261"/>
      <c r="E157" s="261"/>
      <c r="F157" s="261"/>
      <c r="G157" s="261"/>
      <c r="H157" s="261"/>
      <c r="I157" s="261"/>
      <c r="J157" s="261"/>
      <c r="K157" s="261"/>
      <c r="L157" s="261"/>
      <c r="M157" s="261"/>
      <c r="N157" s="265"/>
    </row>
    <row r="158" spans="2:14" s="241" customFormat="1" hidden="1" x14ac:dyDescent="0.2">
      <c r="B158" s="260"/>
      <c r="C158" s="264"/>
      <c r="D158" s="261"/>
      <c r="E158" s="261"/>
      <c r="F158" s="261"/>
      <c r="G158" s="261"/>
      <c r="H158" s="261"/>
      <c r="I158" s="261"/>
      <c r="J158" s="261"/>
      <c r="K158" s="261"/>
      <c r="L158" s="261"/>
      <c r="M158" s="261"/>
      <c r="N158" s="265"/>
    </row>
    <row r="159" spans="2:14" s="241" customFormat="1" hidden="1" x14ac:dyDescent="0.2">
      <c r="B159" s="260"/>
      <c r="C159" s="264"/>
      <c r="D159" s="261"/>
      <c r="E159" s="261"/>
      <c r="F159" s="261"/>
      <c r="G159" s="261"/>
      <c r="H159" s="261"/>
      <c r="I159" s="261"/>
      <c r="J159" s="261"/>
      <c r="K159" s="261"/>
      <c r="L159" s="261"/>
      <c r="M159" s="261"/>
      <c r="N159" s="265"/>
    </row>
    <row r="160" spans="2:14" s="241" customFormat="1" hidden="1" x14ac:dyDescent="0.2">
      <c r="B160" s="260"/>
      <c r="C160" s="264"/>
      <c r="D160" s="261"/>
      <c r="E160" s="261"/>
      <c r="F160" s="261"/>
      <c r="G160" s="261"/>
      <c r="H160" s="261"/>
      <c r="I160" s="261"/>
      <c r="J160" s="261"/>
      <c r="K160" s="261"/>
      <c r="L160" s="261"/>
      <c r="M160" s="261"/>
      <c r="N160" s="265"/>
    </row>
    <row r="161" spans="2:14" s="241" customFormat="1" hidden="1" x14ac:dyDescent="0.2">
      <c r="B161" s="260"/>
      <c r="C161" s="264"/>
      <c r="D161" s="261"/>
      <c r="E161" s="261"/>
      <c r="F161" s="261"/>
      <c r="G161" s="261"/>
      <c r="H161" s="261"/>
      <c r="I161" s="261"/>
      <c r="J161" s="261"/>
      <c r="K161" s="261"/>
      <c r="L161" s="261"/>
      <c r="M161" s="261"/>
      <c r="N161" s="265"/>
    </row>
    <row r="162" spans="2:14" s="241" customFormat="1" hidden="1" x14ac:dyDescent="0.2">
      <c r="B162" s="260"/>
      <c r="C162" s="264"/>
      <c r="D162" s="261"/>
      <c r="E162" s="261"/>
      <c r="F162" s="261"/>
      <c r="G162" s="261"/>
      <c r="H162" s="261"/>
      <c r="I162" s="261"/>
      <c r="J162" s="261"/>
      <c r="K162" s="261"/>
      <c r="L162" s="261"/>
      <c r="M162" s="261"/>
      <c r="N162" s="265"/>
    </row>
    <row r="163" spans="2:14" s="241" customFormat="1" hidden="1" x14ac:dyDescent="0.2">
      <c r="B163" s="260"/>
      <c r="C163" s="264"/>
      <c r="D163" s="261"/>
      <c r="E163" s="261"/>
      <c r="F163" s="261"/>
      <c r="G163" s="261"/>
      <c r="H163" s="261"/>
      <c r="I163" s="261"/>
      <c r="J163" s="261"/>
      <c r="K163" s="261"/>
      <c r="L163" s="261"/>
      <c r="M163" s="261"/>
      <c r="N163" s="265"/>
    </row>
    <row r="164" spans="2:14" s="241" customFormat="1" hidden="1" x14ac:dyDescent="0.2">
      <c r="B164" s="260"/>
      <c r="C164" s="264"/>
      <c r="D164" s="261"/>
      <c r="E164" s="261"/>
      <c r="F164" s="261"/>
      <c r="G164" s="261"/>
      <c r="H164" s="261"/>
      <c r="I164" s="261"/>
      <c r="J164" s="261"/>
      <c r="K164" s="261"/>
      <c r="L164" s="261"/>
      <c r="M164" s="261"/>
      <c r="N164" s="265"/>
    </row>
    <row r="165" spans="2:14" s="241" customFormat="1" hidden="1" x14ac:dyDescent="0.2">
      <c r="B165" s="260"/>
      <c r="C165" s="264"/>
      <c r="D165" s="261"/>
      <c r="E165" s="261"/>
      <c r="F165" s="261"/>
      <c r="G165" s="261"/>
      <c r="H165" s="261"/>
      <c r="I165" s="261"/>
      <c r="J165" s="261"/>
      <c r="K165" s="261"/>
      <c r="L165" s="261"/>
      <c r="M165" s="261"/>
      <c r="N165" s="265"/>
    </row>
    <row r="166" spans="2:14" s="241" customFormat="1" hidden="1" x14ac:dyDescent="0.2">
      <c r="B166" s="260"/>
      <c r="C166" s="264"/>
      <c r="D166" s="261"/>
      <c r="E166" s="261"/>
      <c r="F166" s="261"/>
      <c r="G166" s="261"/>
      <c r="H166" s="261"/>
      <c r="I166" s="261"/>
      <c r="J166" s="261"/>
      <c r="K166" s="261"/>
      <c r="L166" s="261"/>
      <c r="M166" s="261"/>
      <c r="N166" s="265"/>
    </row>
    <row r="167" spans="2:14" s="241" customFormat="1" hidden="1" x14ac:dyDescent="0.2">
      <c r="B167" s="260"/>
      <c r="C167" s="264"/>
      <c r="D167" s="261"/>
      <c r="E167" s="261"/>
      <c r="F167" s="261"/>
      <c r="G167" s="261"/>
      <c r="H167" s="261"/>
      <c r="I167" s="261"/>
      <c r="J167" s="261"/>
      <c r="K167" s="261"/>
      <c r="L167" s="261"/>
      <c r="M167" s="261"/>
      <c r="N167" s="265"/>
    </row>
    <row r="168" spans="2:14" s="241" customFormat="1" hidden="1" x14ac:dyDescent="0.2">
      <c r="B168" s="260"/>
      <c r="C168" s="264"/>
      <c r="D168" s="261"/>
      <c r="E168" s="261"/>
      <c r="F168" s="261"/>
      <c r="G168" s="261"/>
      <c r="H168" s="261"/>
      <c r="I168" s="261"/>
      <c r="J168" s="261"/>
      <c r="K168" s="261"/>
      <c r="L168" s="261"/>
      <c r="M168" s="261"/>
      <c r="N168" s="265"/>
    </row>
    <row r="169" spans="2:14" s="241" customFormat="1" hidden="1" x14ac:dyDescent="0.2">
      <c r="B169" s="260"/>
      <c r="C169" s="264"/>
      <c r="D169" s="261"/>
      <c r="E169" s="261"/>
      <c r="F169" s="261"/>
      <c r="G169" s="261"/>
      <c r="H169" s="261"/>
      <c r="I169" s="261"/>
      <c r="J169" s="261"/>
      <c r="K169" s="261"/>
      <c r="L169" s="261"/>
      <c r="M169" s="261"/>
      <c r="N169" s="265"/>
    </row>
    <row r="170" spans="2:14" s="241" customFormat="1" hidden="1" x14ac:dyDescent="0.2">
      <c r="B170" s="260"/>
      <c r="C170" s="264"/>
      <c r="D170" s="261"/>
      <c r="E170" s="261"/>
      <c r="F170" s="261"/>
      <c r="G170" s="261"/>
      <c r="H170" s="261"/>
      <c r="I170" s="261"/>
      <c r="J170" s="261"/>
      <c r="K170" s="261"/>
      <c r="L170" s="261"/>
      <c r="M170" s="261"/>
      <c r="N170" s="265"/>
    </row>
    <row r="171" spans="2:14" s="241" customFormat="1" hidden="1" x14ac:dyDescent="0.2">
      <c r="B171" s="260"/>
      <c r="C171" s="264"/>
      <c r="D171" s="261"/>
      <c r="E171" s="261"/>
      <c r="F171" s="261"/>
      <c r="G171" s="261"/>
      <c r="H171" s="261"/>
      <c r="I171" s="261"/>
      <c r="J171" s="261"/>
      <c r="K171" s="261"/>
      <c r="L171" s="261"/>
      <c r="M171" s="261"/>
      <c r="N171" s="265"/>
    </row>
    <row r="172" spans="2:14" s="241" customFormat="1" hidden="1" x14ac:dyDescent="0.2">
      <c r="B172" s="260"/>
      <c r="C172" s="264"/>
      <c r="D172" s="261"/>
      <c r="E172" s="261"/>
      <c r="F172" s="261"/>
      <c r="G172" s="261"/>
      <c r="H172" s="261"/>
      <c r="I172" s="261"/>
      <c r="J172" s="261"/>
      <c r="K172" s="261"/>
      <c r="L172" s="261"/>
      <c r="M172" s="261"/>
      <c r="N172" s="265"/>
    </row>
    <row r="173" spans="2:14" s="241" customFormat="1" hidden="1" x14ac:dyDescent="0.2">
      <c r="B173" s="260"/>
      <c r="C173" s="264"/>
      <c r="D173" s="261"/>
      <c r="E173" s="261"/>
      <c r="F173" s="261"/>
      <c r="G173" s="261"/>
      <c r="H173" s="261"/>
      <c r="I173" s="261"/>
      <c r="J173" s="261"/>
      <c r="K173" s="261"/>
      <c r="L173" s="261"/>
      <c r="M173" s="261"/>
      <c r="N173" s="265"/>
    </row>
    <row r="174" spans="2:14" s="241" customFormat="1" hidden="1" x14ac:dyDescent="0.2">
      <c r="B174" s="260"/>
      <c r="C174" s="264"/>
      <c r="D174" s="261"/>
      <c r="E174" s="261"/>
      <c r="F174" s="261"/>
      <c r="G174" s="261"/>
      <c r="H174" s="261"/>
      <c r="I174" s="261"/>
      <c r="J174" s="261"/>
      <c r="K174" s="261"/>
      <c r="L174" s="261"/>
      <c r="M174" s="261"/>
      <c r="N174" s="265"/>
    </row>
    <row r="175" spans="2:14" s="241" customFormat="1" hidden="1" x14ac:dyDescent="0.2">
      <c r="B175" s="260"/>
      <c r="C175" s="264"/>
      <c r="D175" s="261"/>
      <c r="E175" s="261"/>
      <c r="F175" s="261"/>
      <c r="G175" s="261"/>
      <c r="H175" s="261"/>
      <c r="I175" s="261"/>
      <c r="J175" s="261"/>
      <c r="K175" s="261"/>
      <c r="L175" s="261"/>
      <c r="M175" s="261"/>
      <c r="N175" s="265"/>
    </row>
    <row r="176" spans="2:14" s="241" customFormat="1" hidden="1" x14ac:dyDescent="0.2">
      <c r="B176" s="260"/>
      <c r="C176" s="264"/>
      <c r="D176" s="261"/>
      <c r="E176" s="261"/>
      <c r="F176" s="261"/>
      <c r="G176" s="261"/>
      <c r="H176" s="261"/>
      <c r="I176" s="261"/>
      <c r="J176" s="261"/>
      <c r="K176" s="261"/>
      <c r="L176" s="261"/>
      <c r="M176" s="261"/>
      <c r="N176" s="265"/>
    </row>
    <row r="177" spans="2:14" s="241" customFormat="1" hidden="1" x14ac:dyDescent="0.2">
      <c r="B177" s="260"/>
      <c r="C177" s="264"/>
      <c r="D177" s="261"/>
      <c r="E177" s="261"/>
      <c r="F177" s="261"/>
      <c r="G177" s="261"/>
      <c r="H177" s="261"/>
      <c r="I177" s="261"/>
      <c r="J177" s="261"/>
      <c r="K177" s="261"/>
      <c r="L177" s="261"/>
      <c r="M177" s="261"/>
      <c r="N177" s="265"/>
    </row>
    <row r="178" spans="2:14" s="241" customFormat="1" hidden="1" x14ac:dyDescent="0.2">
      <c r="B178" s="260"/>
      <c r="C178" s="264"/>
      <c r="D178" s="261"/>
      <c r="E178" s="261"/>
      <c r="F178" s="261"/>
      <c r="G178" s="261"/>
      <c r="H178" s="261"/>
      <c r="I178" s="261"/>
      <c r="J178" s="261"/>
      <c r="K178" s="261"/>
      <c r="L178" s="261"/>
      <c r="M178" s="261"/>
      <c r="N178" s="265"/>
    </row>
    <row r="179" spans="2:14" s="241" customFormat="1" hidden="1" x14ac:dyDescent="0.2">
      <c r="B179" s="260"/>
      <c r="C179" s="264"/>
      <c r="D179" s="261"/>
      <c r="E179" s="261"/>
      <c r="F179" s="261"/>
      <c r="G179" s="261"/>
      <c r="H179" s="261"/>
      <c r="I179" s="261"/>
      <c r="J179" s="261"/>
      <c r="K179" s="261"/>
      <c r="L179" s="261"/>
      <c r="M179" s="261"/>
      <c r="N179" s="265"/>
    </row>
    <row r="180" spans="2:14" s="241" customFormat="1" hidden="1" x14ac:dyDescent="0.2">
      <c r="B180" s="260"/>
      <c r="C180" s="264"/>
      <c r="D180" s="261"/>
      <c r="E180" s="261"/>
      <c r="F180" s="261"/>
      <c r="G180" s="261"/>
      <c r="H180" s="261"/>
      <c r="I180" s="261"/>
      <c r="J180" s="261"/>
      <c r="K180" s="261"/>
      <c r="L180" s="261"/>
      <c r="M180" s="261"/>
      <c r="N180" s="265"/>
    </row>
    <row r="181" spans="2:14" s="241" customFormat="1" hidden="1" x14ac:dyDescent="0.2">
      <c r="B181" s="260"/>
      <c r="C181" s="264"/>
      <c r="D181" s="261"/>
      <c r="E181" s="261"/>
      <c r="F181" s="261"/>
      <c r="G181" s="261"/>
      <c r="H181" s="261"/>
      <c r="I181" s="261"/>
      <c r="J181" s="261"/>
      <c r="K181" s="261"/>
      <c r="L181" s="261"/>
      <c r="M181" s="261"/>
      <c r="N181" s="265"/>
    </row>
    <row r="182" spans="2:14" s="241" customFormat="1" hidden="1" x14ac:dyDescent="0.2">
      <c r="B182" s="260"/>
      <c r="C182" s="264"/>
      <c r="D182" s="261"/>
      <c r="E182" s="261"/>
      <c r="F182" s="261"/>
      <c r="G182" s="261"/>
      <c r="H182" s="261"/>
      <c r="I182" s="261"/>
      <c r="J182" s="261"/>
      <c r="K182" s="261"/>
      <c r="L182" s="261"/>
      <c r="M182" s="261"/>
      <c r="N182" s="265"/>
    </row>
    <row r="183" spans="2:14" s="241" customFormat="1" hidden="1" x14ac:dyDescent="0.2">
      <c r="B183" s="260"/>
      <c r="C183" s="264"/>
      <c r="D183" s="261"/>
      <c r="E183" s="261"/>
      <c r="F183" s="261"/>
      <c r="G183" s="261"/>
      <c r="H183" s="261"/>
      <c r="I183" s="261"/>
      <c r="J183" s="261"/>
      <c r="K183" s="261"/>
      <c r="L183" s="261"/>
      <c r="M183" s="261"/>
      <c r="N183" s="265"/>
    </row>
    <row r="184" spans="2:14" s="241" customFormat="1" hidden="1" x14ac:dyDescent="0.2">
      <c r="B184" s="260"/>
      <c r="C184" s="264"/>
      <c r="D184" s="261"/>
      <c r="E184" s="261"/>
      <c r="F184" s="261"/>
      <c r="G184" s="261"/>
      <c r="H184" s="261"/>
      <c r="I184" s="261"/>
      <c r="J184" s="261"/>
      <c r="K184" s="261"/>
      <c r="L184" s="261"/>
      <c r="M184" s="261"/>
      <c r="N184" s="265"/>
    </row>
    <row r="185" spans="2:14" s="241" customFormat="1" hidden="1" x14ac:dyDescent="0.2">
      <c r="B185" s="260"/>
      <c r="C185" s="264"/>
      <c r="D185" s="261"/>
      <c r="E185" s="261"/>
      <c r="F185" s="261"/>
      <c r="G185" s="261"/>
      <c r="H185" s="261"/>
      <c r="I185" s="261"/>
      <c r="J185" s="261"/>
      <c r="K185" s="261"/>
      <c r="L185" s="261"/>
      <c r="M185" s="261"/>
      <c r="N185" s="265"/>
    </row>
    <row r="186" spans="2:14" s="241" customFormat="1" hidden="1" x14ac:dyDescent="0.2">
      <c r="B186" s="260"/>
      <c r="C186" s="264"/>
      <c r="D186" s="261"/>
      <c r="E186" s="261"/>
      <c r="F186" s="261"/>
      <c r="G186" s="261"/>
      <c r="H186" s="261"/>
      <c r="I186" s="261"/>
      <c r="J186" s="261"/>
      <c r="K186" s="261"/>
      <c r="L186" s="261"/>
      <c r="M186" s="261"/>
      <c r="N186" s="265"/>
    </row>
    <row r="187" spans="2:14" s="241" customFormat="1" hidden="1" x14ac:dyDescent="0.2">
      <c r="B187" s="260"/>
      <c r="C187" s="264"/>
      <c r="D187" s="261"/>
      <c r="E187" s="261"/>
      <c r="F187" s="261"/>
      <c r="G187" s="261"/>
      <c r="H187" s="261"/>
      <c r="I187" s="261"/>
      <c r="J187" s="261"/>
      <c r="K187" s="261"/>
      <c r="L187" s="261"/>
      <c r="M187" s="261"/>
      <c r="N187" s="265"/>
    </row>
    <row r="188" spans="2:14" s="241" customFormat="1" hidden="1" x14ac:dyDescent="0.2">
      <c r="B188" s="260"/>
      <c r="C188" s="264"/>
      <c r="D188" s="261"/>
      <c r="E188" s="261"/>
      <c r="F188" s="261"/>
      <c r="G188" s="261"/>
      <c r="H188" s="261"/>
      <c r="I188" s="261"/>
      <c r="J188" s="261"/>
      <c r="K188" s="261"/>
      <c r="L188" s="261"/>
      <c r="M188" s="261"/>
      <c r="N188" s="265"/>
    </row>
    <row r="189" spans="2:14" s="241" customFormat="1" hidden="1" x14ac:dyDescent="0.2">
      <c r="B189" s="260"/>
      <c r="C189" s="264"/>
      <c r="D189" s="261"/>
      <c r="E189" s="261"/>
      <c r="F189" s="261"/>
      <c r="G189" s="261"/>
      <c r="H189" s="261"/>
      <c r="I189" s="261"/>
      <c r="J189" s="261"/>
      <c r="K189" s="261"/>
      <c r="L189" s="261"/>
      <c r="M189" s="261"/>
      <c r="N189" s="265"/>
    </row>
    <row r="190" spans="2:14" s="241" customFormat="1" hidden="1" x14ac:dyDescent="0.2">
      <c r="B190" s="260"/>
      <c r="C190" s="264"/>
      <c r="D190" s="261"/>
      <c r="E190" s="261"/>
      <c r="F190" s="261"/>
      <c r="G190" s="261"/>
      <c r="H190" s="261"/>
      <c r="I190" s="261"/>
      <c r="J190" s="261"/>
      <c r="K190" s="261"/>
      <c r="L190" s="261"/>
      <c r="M190" s="261"/>
      <c r="N190" s="265"/>
    </row>
    <row r="191" spans="2:14" s="241" customFormat="1" hidden="1" x14ac:dyDescent="0.2">
      <c r="B191" s="260"/>
      <c r="C191" s="264"/>
      <c r="D191" s="261"/>
      <c r="E191" s="261"/>
      <c r="F191" s="261"/>
      <c r="G191" s="261"/>
      <c r="H191" s="261"/>
      <c r="I191" s="261"/>
      <c r="J191" s="261"/>
      <c r="K191" s="261"/>
      <c r="L191" s="261"/>
      <c r="M191" s="261"/>
      <c r="N191" s="265"/>
    </row>
    <row r="192" spans="2:14" s="241" customFormat="1" hidden="1" x14ac:dyDescent="0.2">
      <c r="B192" s="260"/>
      <c r="C192" s="264"/>
      <c r="D192" s="261"/>
      <c r="E192" s="261"/>
      <c r="F192" s="261"/>
      <c r="G192" s="261"/>
      <c r="H192" s="261"/>
      <c r="I192" s="261"/>
      <c r="J192" s="261"/>
      <c r="K192" s="261"/>
      <c r="L192" s="261"/>
      <c r="M192" s="261"/>
      <c r="N192" s="265"/>
    </row>
    <row r="193" spans="2:14" s="241" customFormat="1" hidden="1" x14ac:dyDescent="0.2">
      <c r="B193" s="260"/>
      <c r="C193" s="264"/>
      <c r="D193" s="261"/>
      <c r="E193" s="261"/>
      <c r="F193" s="261"/>
      <c r="G193" s="261"/>
      <c r="H193" s="261"/>
      <c r="I193" s="261"/>
      <c r="J193" s="261"/>
      <c r="K193" s="261"/>
      <c r="L193" s="261"/>
      <c r="M193" s="261"/>
      <c r="N193" s="265"/>
    </row>
    <row r="194" spans="2:14" s="241" customFormat="1" hidden="1" x14ac:dyDescent="0.2">
      <c r="B194" s="260"/>
      <c r="C194" s="264"/>
      <c r="D194" s="261"/>
      <c r="E194" s="261"/>
      <c r="F194" s="261"/>
      <c r="G194" s="261"/>
      <c r="H194" s="261"/>
      <c r="I194" s="261"/>
      <c r="J194" s="261"/>
      <c r="K194" s="261"/>
      <c r="L194" s="261"/>
      <c r="M194" s="261"/>
      <c r="N194" s="265"/>
    </row>
    <row r="195" spans="2:14" s="241" customFormat="1" hidden="1" x14ac:dyDescent="0.2">
      <c r="B195" s="260"/>
      <c r="C195" s="264"/>
      <c r="D195" s="261"/>
      <c r="E195" s="261"/>
      <c r="F195" s="261"/>
      <c r="G195" s="261"/>
      <c r="H195" s="261"/>
      <c r="I195" s="261"/>
      <c r="J195" s="261"/>
      <c r="K195" s="261"/>
      <c r="L195" s="261"/>
      <c r="M195" s="261"/>
      <c r="N195" s="265"/>
    </row>
    <row r="196" spans="2:14" s="241" customFormat="1" hidden="1" x14ac:dyDescent="0.2">
      <c r="B196" s="260"/>
      <c r="C196" s="264"/>
      <c r="D196" s="261"/>
      <c r="E196" s="261"/>
      <c r="F196" s="261"/>
      <c r="G196" s="261"/>
      <c r="H196" s="261"/>
      <c r="I196" s="261"/>
      <c r="J196" s="261"/>
      <c r="K196" s="261"/>
      <c r="L196" s="261"/>
      <c r="M196" s="261"/>
      <c r="N196" s="265"/>
    </row>
    <row r="197" spans="2:14" s="241" customFormat="1" hidden="1" x14ac:dyDescent="0.2">
      <c r="B197" s="260"/>
      <c r="C197" s="264"/>
      <c r="D197" s="261"/>
      <c r="E197" s="261"/>
      <c r="F197" s="261"/>
      <c r="G197" s="261"/>
      <c r="H197" s="261"/>
      <c r="I197" s="261"/>
      <c r="J197" s="261"/>
      <c r="K197" s="261"/>
      <c r="L197" s="261"/>
      <c r="M197" s="261"/>
      <c r="N197" s="265"/>
    </row>
    <row r="198" spans="2:14" s="241" customFormat="1" hidden="1" x14ac:dyDescent="0.2">
      <c r="B198" s="260"/>
      <c r="C198" s="264"/>
      <c r="D198" s="261"/>
      <c r="E198" s="261"/>
      <c r="F198" s="261"/>
      <c r="G198" s="261"/>
      <c r="H198" s="261"/>
      <c r="I198" s="261"/>
      <c r="J198" s="261"/>
      <c r="K198" s="261"/>
      <c r="L198" s="261"/>
      <c r="M198" s="261"/>
      <c r="N198" s="265"/>
    </row>
    <row r="199" spans="2:14" s="241" customFormat="1" hidden="1" x14ac:dyDescent="0.2">
      <c r="B199" s="260"/>
      <c r="C199" s="264"/>
      <c r="D199" s="261"/>
      <c r="E199" s="261"/>
      <c r="F199" s="261"/>
      <c r="G199" s="261"/>
      <c r="H199" s="261"/>
      <c r="I199" s="261"/>
      <c r="J199" s="261"/>
      <c r="K199" s="261"/>
      <c r="L199" s="261"/>
      <c r="M199" s="261"/>
      <c r="N199" s="265"/>
    </row>
    <row r="200" spans="2:14" s="241" customFormat="1" hidden="1" x14ac:dyDescent="0.2">
      <c r="B200" s="260"/>
      <c r="C200" s="264"/>
      <c r="D200" s="261"/>
      <c r="E200" s="261"/>
      <c r="F200" s="261"/>
      <c r="G200" s="261"/>
      <c r="H200" s="261"/>
      <c r="I200" s="261"/>
      <c r="J200" s="261"/>
      <c r="K200" s="261"/>
      <c r="L200" s="261"/>
      <c r="M200" s="261"/>
      <c r="N200" s="265"/>
    </row>
    <row r="201" spans="2:14" s="241" customFormat="1" hidden="1" x14ac:dyDescent="0.2">
      <c r="B201" s="260"/>
      <c r="C201" s="264"/>
      <c r="D201" s="261"/>
      <c r="E201" s="261"/>
      <c r="F201" s="261"/>
      <c r="G201" s="261"/>
      <c r="H201" s="261"/>
      <c r="I201" s="261"/>
      <c r="J201" s="261"/>
      <c r="K201" s="261"/>
      <c r="L201" s="261"/>
      <c r="M201" s="261"/>
      <c r="N201" s="265"/>
    </row>
    <row r="202" spans="2:14" s="241" customFormat="1" hidden="1" x14ac:dyDescent="0.2">
      <c r="B202" s="260"/>
      <c r="C202" s="264"/>
      <c r="D202" s="261"/>
      <c r="E202" s="261"/>
      <c r="F202" s="261"/>
      <c r="G202" s="261"/>
      <c r="H202" s="261"/>
      <c r="I202" s="261"/>
      <c r="J202" s="261"/>
      <c r="K202" s="261"/>
      <c r="L202" s="261"/>
      <c r="M202" s="261"/>
      <c r="N202" s="265"/>
    </row>
    <row r="203" spans="2:14" s="241" customFormat="1" hidden="1" x14ac:dyDescent="0.2">
      <c r="B203" s="260"/>
      <c r="C203" s="264"/>
      <c r="D203" s="261"/>
      <c r="E203" s="261"/>
      <c r="F203" s="261"/>
      <c r="G203" s="261"/>
      <c r="H203" s="261"/>
      <c r="I203" s="261"/>
      <c r="J203" s="261"/>
      <c r="K203" s="261"/>
      <c r="L203" s="261"/>
      <c r="M203" s="261"/>
      <c r="N203" s="265"/>
    </row>
    <row r="204" spans="2:14" s="241" customFormat="1" hidden="1" x14ac:dyDescent="0.2">
      <c r="B204" s="260"/>
      <c r="C204" s="264"/>
      <c r="D204" s="261"/>
      <c r="E204" s="261"/>
      <c r="F204" s="261"/>
      <c r="G204" s="261"/>
      <c r="H204" s="261"/>
      <c r="I204" s="261"/>
      <c r="J204" s="261"/>
      <c r="K204" s="261"/>
      <c r="L204" s="261"/>
      <c r="M204" s="261"/>
      <c r="N204" s="265"/>
    </row>
    <row r="205" spans="2:14" s="241" customFormat="1" hidden="1" x14ac:dyDescent="0.2">
      <c r="B205" s="260"/>
      <c r="C205" s="264"/>
      <c r="D205" s="261"/>
      <c r="E205" s="261"/>
      <c r="F205" s="261"/>
      <c r="G205" s="261"/>
      <c r="H205" s="261"/>
      <c r="I205" s="261"/>
      <c r="J205" s="261"/>
      <c r="K205" s="261"/>
      <c r="L205" s="261"/>
      <c r="M205" s="261"/>
      <c r="N205" s="265"/>
    </row>
    <row r="206" spans="2:14" s="241" customFormat="1" hidden="1" x14ac:dyDescent="0.2">
      <c r="B206" s="260"/>
      <c r="C206" s="264"/>
      <c r="D206" s="261"/>
      <c r="E206" s="261"/>
      <c r="F206" s="261"/>
      <c r="G206" s="261"/>
      <c r="H206" s="261"/>
      <c r="I206" s="261"/>
      <c r="J206" s="261"/>
      <c r="K206" s="261"/>
      <c r="L206" s="261"/>
      <c r="M206" s="261"/>
      <c r="N206" s="265"/>
    </row>
    <row r="207" spans="2:14" s="241" customFormat="1" hidden="1" x14ac:dyDescent="0.2">
      <c r="B207" s="260"/>
      <c r="C207" s="264"/>
      <c r="D207" s="261"/>
      <c r="E207" s="261"/>
      <c r="F207" s="261"/>
      <c r="G207" s="261"/>
      <c r="H207" s="261"/>
      <c r="I207" s="261"/>
      <c r="J207" s="261"/>
      <c r="K207" s="261"/>
      <c r="L207" s="261"/>
      <c r="M207" s="261"/>
      <c r="N207" s="265"/>
    </row>
    <row r="208" spans="2:14" s="241" customFormat="1" hidden="1" x14ac:dyDescent="0.2">
      <c r="B208" s="260"/>
      <c r="C208" s="264"/>
      <c r="D208" s="261"/>
      <c r="E208" s="261"/>
      <c r="F208" s="261"/>
      <c r="G208" s="261"/>
      <c r="H208" s="261"/>
      <c r="I208" s="261"/>
      <c r="J208" s="261"/>
      <c r="K208" s="261"/>
      <c r="L208" s="261"/>
      <c r="M208" s="261"/>
      <c r="N208" s="265"/>
    </row>
    <row r="209" spans="2:14" s="241" customFormat="1" hidden="1" x14ac:dyDescent="0.2">
      <c r="B209" s="260"/>
      <c r="C209" s="264"/>
      <c r="D209" s="261"/>
      <c r="E209" s="261"/>
      <c r="F209" s="261"/>
      <c r="G209" s="261"/>
      <c r="H209" s="261"/>
      <c r="I209" s="261"/>
      <c r="J209" s="261"/>
      <c r="K209" s="261"/>
      <c r="L209" s="261"/>
      <c r="M209" s="261"/>
      <c r="N209" s="265"/>
    </row>
    <row r="210" spans="2:14" s="241" customFormat="1" hidden="1" x14ac:dyDescent="0.2">
      <c r="B210" s="260"/>
      <c r="C210" s="264"/>
      <c r="D210" s="261"/>
      <c r="E210" s="261"/>
      <c r="F210" s="261"/>
      <c r="G210" s="261"/>
      <c r="H210" s="261"/>
      <c r="I210" s="261"/>
      <c r="J210" s="261"/>
      <c r="K210" s="261"/>
      <c r="L210" s="261"/>
      <c r="M210" s="261"/>
      <c r="N210" s="265"/>
    </row>
    <row r="211" spans="2:14" s="241" customFormat="1" hidden="1" x14ac:dyDescent="0.2">
      <c r="B211" s="260"/>
      <c r="C211" s="264"/>
      <c r="D211" s="261"/>
      <c r="E211" s="261"/>
      <c r="F211" s="261"/>
      <c r="G211" s="261"/>
      <c r="H211" s="261"/>
      <c r="I211" s="261"/>
      <c r="J211" s="261"/>
      <c r="K211" s="261"/>
      <c r="L211" s="261"/>
      <c r="M211" s="261"/>
      <c r="N211" s="265"/>
    </row>
    <row r="212" spans="2:14" s="241" customFormat="1" hidden="1" x14ac:dyDescent="0.2">
      <c r="B212" s="260"/>
      <c r="C212" s="264"/>
      <c r="D212" s="261"/>
      <c r="E212" s="261"/>
      <c r="F212" s="261"/>
      <c r="G212" s="261"/>
      <c r="H212" s="261"/>
      <c r="I212" s="261"/>
      <c r="J212" s="261"/>
      <c r="K212" s="261"/>
      <c r="L212" s="261"/>
      <c r="M212" s="261"/>
      <c r="N212" s="265"/>
    </row>
    <row r="213" spans="2:14" s="241" customFormat="1" hidden="1" x14ac:dyDescent="0.2">
      <c r="B213" s="260"/>
      <c r="C213" s="264"/>
      <c r="D213" s="261"/>
      <c r="E213" s="261"/>
      <c r="F213" s="261"/>
      <c r="G213" s="261"/>
      <c r="H213" s="261"/>
      <c r="I213" s="261"/>
      <c r="J213" s="261"/>
      <c r="K213" s="261"/>
      <c r="L213" s="261"/>
      <c r="M213" s="261"/>
      <c r="N213" s="265"/>
    </row>
    <row r="214" spans="2:14" s="241" customFormat="1" hidden="1" x14ac:dyDescent="0.2">
      <c r="B214" s="260"/>
      <c r="C214" s="264"/>
      <c r="D214" s="261"/>
      <c r="E214" s="261"/>
      <c r="F214" s="261"/>
      <c r="G214" s="261"/>
      <c r="H214" s="261"/>
      <c r="I214" s="261"/>
      <c r="J214" s="261"/>
      <c r="K214" s="261"/>
      <c r="L214" s="261"/>
      <c r="M214" s="261"/>
      <c r="N214" s="265"/>
    </row>
    <row r="215" spans="2:14" s="241" customFormat="1" hidden="1" x14ac:dyDescent="0.2">
      <c r="B215" s="260"/>
      <c r="C215" s="264"/>
      <c r="D215" s="261"/>
      <c r="E215" s="261"/>
      <c r="F215" s="261"/>
      <c r="G215" s="261"/>
      <c r="H215" s="261"/>
      <c r="I215" s="261"/>
      <c r="J215" s="261"/>
      <c r="K215" s="261"/>
      <c r="L215" s="261"/>
      <c r="M215" s="261"/>
      <c r="N215" s="265"/>
    </row>
    <row r="216" spans="2:14" s="241" customFormat="1" hidden="1" x14ac:dyDescent="0.2">
      <c r="B216" s="260"/>
      <c r="C216" s="264"/>
      <c r="D216" s="261"/>
      <c r="E216" s="261"/>
      <c r="F216" s="261"/>
      <c r="G216" s="261"/>
      <c r="H216" s="261"/>
      <c r="I216" s="261"/>
      <c r="J216" s="261"/>
      <c r="K216" s="261"/>
      <c r="L216" s="261"/>
      <c r="M216" s="261"/>
      <c r="N216" s="265"/>
    </row>
    <row r="217" spans="2:14" s="241" customFormat="1" hidden="1" x14ac:dyDescent="0.2">
      <c r="B217" s="260"/>
      <c r="C217" s="264"/>
      <c r="D217" s="261"/>
      <c r="E217" s="261"/>
      <c r="F217" s="261"/>
      <c r="G217" s="261"/>
      <c r="H217" s="261"/>
      <c r="I217" s="261"/>
      <c r="J217" s="261"/>
      <c r="K217" s="261"/>
      <c r="L217" s="261"/>
      <c r="M217" s="261"/>
      <c r="N217" s="265"/>
    </row>
    <row r="218" spans="2:14" s="241" customFormat="1" hidden="1" x14ac:dyDescent="0.2">
      <c r="B218" s="260"/>
      <c r="C218" s="264"/>
      <c r="D218" s="261"/>
      <c r="E218" s="261"/>
      <c r="F218" s="261"/>
      <c r="G218" s="261"/>
      <c r="H218" s="261"/>
      <c r="I218" s="261"/>
      <c r="J218" s="261"/>
      <c r="K218" s="261"/>
      <c r="L218" s="261"/>
      <c r="M218" s="261"/>
      <c r="N218" s="265"/>
    </row>
    <row r="219" spans="2:14" s="241" customFormat="1" hidden="1" x14ac:dyDescent="0.2">
      <c r="B219" s="260"/>
      <c r="C219" s="264"/>
      <c r="D219" s="261"/>
      <c r="E219" s="261"/>
      <c r="F219" s="261"/>
      <c r="G219" s="261"/>
      <c r="H219" s="261"/>
      <c r="I219" s="261"/>
      <c r="J219" s="261"/>
      <c r="K219" s="261"/>
      <c r="L219" s="261"/>
      <c r="M219" s="261"/>
      <c r="N219" s="265"/>
    </row>
    <row r="220" spans="2:14" s="241" customFormat="1" hidden="1" x14ac:dyDescent="0.2">
      <c r="B220" s="260"/>
      <c r="C220" s="264"/>
      <c r="D220" s="261"/>
      <c r="E220" s="261"/>
      <c r="F220" s="261"/>
      <c r="G220" s="261"/>
      <c r="H220" s="261"/>
      <c r="I220" s="261"/>
      <c r="J220" s="261"/>
      <c r="K220" s="261"/>
      <c r="L220" s="261"/>
      <c r="M220" s="261"/>
      <c r="N220" s="265"/>
    </row>
    <row r="221" spans="2:14" s="241" customFormat="1" hidden="1" x14ac:dyDescent="0.2">
      <c r="B221" s="260"/>
      <c r="C221" s="264"/>
      <c r="D221" s="261"/>
      <c r="E221" s="261"/>
      <c r="F221" s="261"/>
      <c r="G221" s="261"/>
      <c r="H221" s="261"/>
      <c r="I221" s="261"/>
      <c r="J221" s="261"/>
      <c r="K221" s="261"/>
      <c r="L221" s="261"/>
      <c r="M221" s="261"/>
      <c r="N221" s="265"/>
    </row>
    <row r="222" spans="2:14" s="241" customFormat="1" hidden="1" x14ac:dyDescent="0.2">
      <c r="B222" s="260"/>
      <c r="C222" s="264"/>
      <c r="D222" s="261"/>
      <c r="E222" s="261"/>
      <c r="F222" s="261"/>
      <c r="G222" s="261"/>
      <c r="H222" s="261"/>
      <c r="I222" s="261"/>
      <c r="J222" s="261"/>
      <c r="K222" s="261"/>
      <c r="L222" s="261"/>
      <c r="M222" s="261"/>
      <c r="N222" s="265"/>
    </row>
    <row r="223" spans="2:14" s="241" customFormat="1" hidden="1" x14ac:dyDescent="0.2">
      <c r="B223" s="260"/>
      <c r="C223" s="264"/>
      <c r="D223" s="261"/>
      <c r="E223" s="261"/>
      <c r="F223" s="261"/>
      <c r="G223" s="261"/>
      <c r="H223" s="261"/>
      <c r="I223" s="261"/>
      <c r="J223" s="261"/>
      <c r="K223" s="261"/>
      <c r="L223" s="261"/>
      <c r="M223" s="261"/>
      <c r="N223" s="265"/>
    </row>
    <row r="224" spans="2:14" s="241" customFormat="1" hidden="1" x14ac:dyDescent="0.2">
      <c r="B224" s="260"/>
      <c r="C224" s="264"/>
      <c r="D224" s="261"/>
      <c r="E224" s="261"/>
      <c r="F224" s="261"/>
      <c r="G224" s="261"/>
      <c r="H224" s="261"/>
      <c r="I224" s="261"/>
      <c r="J224" s="261"/>
      <c r="K224" s="261"/>
      <c r="L224" s="261"/>
      <c r="M224" s="261"/>
      <c r="N224" s="265"/>
    </row>
    <row r="225" spans="2:14" s="241" customFormat="1" hidden="1" x14ac:dyDescent="0.2">
      <c r="B225" s="260"/>
      <c r="C225" s="264"/>
      <c r="D225" s="261"/>
      <c r="E225" s="261"/>
      <c r="F225" s="261"/>
      <c r="G225" s="261"/>
      <c r="H225" s="261"/>
      <c r="I225" s="261"/>
      <c r="J225" s="261"/>
      <c r="K225" s="261"/>
      <c r="L225" s="261"/>
      <c r="M225" s="261"/>
      <c r="N225" s="265"/>
    </row>
    <row r="226" spans="2:14" s="241" customFormat="1" hidden="1" x14ac:dyDescent="0.2">
      <c r="B226" s="260"/>
      <c r="C226" s="264"/>
      <c r="D226" s="261"/>
      <c r="E226" s="261"/>
      <c r="F226" s="261"/>
      <c r="G226" s="261"/>
      <c r="H226" s="261"/>
      <c r="I226" s="261"/>
      <c r="J226" s="261"/>
      <c r="K226" s="261"/>
      <c r="L226" s="261"/>
      <c r="M226" s="261"/>
      <c r="N226" s="265"/>
    </row>
    <row r="227" spans="2:14" s="241" customFormat="1" hidden="1" x14ac:dyDescent="0.2">
      <c r="B227" s="260"/>
      <c r="C227" s="264"/>
      <c r="D227" s="261"/>
      <c r="E227" s="261"/>
      <c r="F227" s="261"/>
      <c r="G227" s="261"/>
      <c r="H227" s="261"/>
      <c r="I227" s="261"/>
      <c r="J227" s="261"/>
      <c r="K227" s="261"/>
      <c r="L227" s="261"/>
      <c r="M227" s="261"/>
      <c r="N227" s="265"/>
    </row>
    <row r="228" spans="2:14" s="241" customFormat="1" hidden="1" x14ac:dyDescent="0.2">
      <c r="B228" s="260"/>
      <c r="C228" s="264"/>
      <c r="D228" s="261"/>
      <c r="E228" s="261"/>
      <c r="F228" s="261"/>
      <c r="G228" s="261"/>
      <c r="H228" s="261"/>
      <c r="I228" s="261"/>
      <c r="J228" s="261"/>
      <c r="K228" s="261"/>
      <c r="L228" s="261"/>
      <c r="M228" s="261"/>
      <c r="N228" s="265"/>
    </row>
    <row r="229" spans="2:14" s="241" customFormat="1" hidden="1" x14ac:dyDescent="0.2">
      <c r="B229" s="260"/>
      <c r="C229" s="264"/>
      <c r="D229" s="261"/>
      <c r="E229" s="261"/>
      <c r="F229" s="261"/>
      <c r="G229" s="261"/>
      <c r="H229" s="261"/>
      <c r="I229" s="261"/>
      <c r="J229" s="261"/>
      <c r="K229" s="261"/>
      <c r="L229" s="261"/>
      <c r="M229" s="261"/>
      <c r="N229" s="265"/>
    </row>
    <row r="230" spans="2:14" s="241" customFormat="1" hidden="1" x14ac:dyDescent="0.2">
      <c r="B230" s="260"/>
      <c r="C230" s="264"/>
      <c r="D230" s="261"/>
      <c r="E230" s="261"/>
      <c r="F230" s="261"/>
      <c r="G230" s="261"/>
      <c r="H230" s="261"/>
      <c r="I230" s="261"/>
      <c r="J230" s="261"/>
      <c r="K230" s="261"/>
      <c r="L230" s="261"/>
      <c r="M230" s="261"/>
      <c r="N230" s="265"/>
    </row>
    <row r="231" spans="2:14" s="241" customFormat="1" hidden="1" x14ac:dyDescent="0.2">
      <c r="B231" s="260"/>
      <c r="C231" s="264"/>
      <c r="D231" s="261"/>
      <c r="E231" s="261"/>
      <c r="F231" s="261"/>
      <c r="G231" s="261"/>
      <c r="H231" s="261"/>
      <c r="I231" s="261"/>
      <c r="J231" s="261"/>
      <c r="K231" s="261"/>
      <c r="L231" s="261"/>
      <c r="M231" s="261"/>
      <c r="N231" s="265"/>
    </row>
    <row r="232" spans="2:14" s="241" customFormat="1" hidden="1" x14ac:dyDescent="0.2">
      <c r="B232" s="260"/>
      <c r="C232" s="264"/>
      <c r="D232" s="261"/>
      <c r="E232" s="261"/>
      <c r="F232" s="261"/>
      <c r="G232" s="261"/>
      <c r="H232" s="261"/>
      <c r="I232" s="261"/>
      <c r="J232" s="261"/>
      <c r="K232" s="261"/>
      <c r="L232" s="261"/>
      <c r="M232" s="261"/>
      <c r="N232" s="265"/>
    </row>
    <row r="233" spans="2:14" s="241" customFormat="1" hidden="1" x14ac:dyDescent="0.2">
      <c r="B233" s="260"/>
      <c r="C233" s="264"/>
      <c r="D233" s="261"/>
      <c r="E233" s="261"/>
      <c r="F233" s="261"/>
      <c r="G233" s="261"/>
      <c r="H233" s="261"/>
      <c r="I233" s="261"/>
      <c r="J233" s="261"/>
      <c r="K233" s="261"/>
      <c r="L233" s="261"/>
      <c r="M233" s="261"/>
      <c r="N233" s="265"/>
    </row>
    <row r="234" spans="2:14" s="241" customFormat="1" hidden="1" x14ac:dyDescent="0.2">
      <c r="B234" s="260"/>
      <c r="C234" s="264"/>
      <c r="D234" s="261"/>
      <c r="E234" s="261"/>
      <c r="F234" s="261"/>
      <c r="G234" s="261"/>
      <c r="H234" s="261"/>
      <c r="I234" s="261"/>
      <c r="J234" s="261"/>
      <c r="K234" s="261"/>
      <c r="L234" s="261"/>
      <c r="M234" s="261"/>
      <c r="N234" s="265"/>
    </row>
    <row r="235" spans="2:14" s="241" customFormat="1" hidden="1" x14ac:dyDescent="0.2">
      <c r="B235" s="260"/>
      <c r="C235" s="264"/>
      <c r="D235" s="261"/>
      <c r="E235" s="261"/>
      <c r="F235" s="261"/>
      <c r="G235" s="261"/>
      <c r="H235" s="261"/>
      <c r="I235" s="261"/>
      <c r="J235" s="261"/>
      <c r="K235" s="261"/>
      <c r="L235" s="261"/>
      <c r="M235" s="261"/>
      <c r="N235" s="265"/>
    </row>
    <row r="236" spans="2:14" s="241" customFormat="1" hidden="1" x14ac:dyDescent="0.2">
      <c r="B236" s="260"/>
      <c r="C236" s="264"/>
      <c r="D236" s="261"/>
      <c r="E236" s="261"/>
      <c r="F236" s="261"/>
      <c r="G236" s="261"/>
      <c r="H236" s="261"/>
      <c r="I236" s="261"/>
      <c r="J236" s="261"/>
      <c r="K236" s="261"/>
      <c r="L236" s="261"/>
      <c r="M236" s="261"/>
      <c r="N236" s="265"/>
    </row>
    <row r="237" spans="2:14" s="241" customFormat="1" hidden="1" x14ac:dyDescent="0.2">
      <c r="B237" s="260"/>
      <c r="C237" s="264"/>
      <c r="D237" s="261"/>
      <c r="E237" s="261"/>
      <c r="F237" s="261"/>
      <c r="G237" s="261"/>
      <c r="H237" s="261"/>
      <c r="I237" s="261"/>
      <c r="J237" s="261"/>
      <c r="K237" s="261"/>
      <c r="L237" s="261"/>
      <c r="M237" s="261"/>
      <c r="N237" s="265"/>
    </row>
    <row r="238" spans="2:14" s="241" customFormat="1" hidden="1" x14ac:dyDescent="0.2">
      <c r="B238" s="260"/>
      <c r="C238" s="264"/>
      <c r="D238" s="261"/>
      <c r="E238" s="261"/>
      <c r="F238" s="261"/>
      <c r="G238" s="261"/>
      <c r="H238" s="261"/>
      <c r="I238" s="261"/>
      <c r="J238" s="261"/>
      <c r="K238" s="261"/>
      <c r="L238" s="261"/>
      <c r="M238" s="261"/>
      <c r="N238" s="265"/>
    </row>
    <row r="239" spans="2:14" s="241" customFormat="1" hidden="1" x14ac:dyDescent="0.2">
      <c r="B239" s="260"/>
      <c r="C239" s="264"/>
      <c r="D239" s="261"/>
      <c r="E239" s="261"/>
      <c r="F239" s="261"/>
      <c r="G239" s="261"/>
      <c r="H239" s="261"/>
      <c r="I239" s="261"/>
      <c r="J239" s="261"/>
      <c r="K239" s="261"/>
      <c r="L239" s="261"/>
      <c r="M239" s="261"/>
      <c r="N239" s="265"/>
    </row>
    <row r="240" spans="2:14" s="241" customFormat="1" hidden="1" x14ac:dyDescent="0.2">
      <c r="B240" s="260"/>
      <c r="C240" s="264"/>
      <c r="D240" s="261"/>
      <c r="E240" s="261"/>
      <c r="F240" s="261"/>
      <c r="G240" s="261"/>
      <c r="H240" s="261"/>
      <c r="I240" s="261"/>
      <c r="J240" s="261"/>
      <c r="K240" s="261"/>
      <c r="L240" s="261"/>
      <c r="M240" s="261"/>
      <c r="N240" s="265"/>
    </row>
    <row r="241" spans="2:14" s="241" customFormat="1" hidden="1" x14ac:dyDescent="0.2">
      <c r="B241" s="260"/>
      <c r="C241" s="264"/>
      <c r="D241" s="261"/>
      <c r="E241" s="261"/>
      <c r="F241" s="261"/>
      <c r="G241" s="261"/>
      <c r="H241" s="261"/>
      <c r="I241" s="261"/>
      <c r="J241" s="261"/>
      <c r="K241" s="261"/>
      <c r="L241" s="261"/>
      <c r="M241" s="261"/>
      <c r="N241" s="265"/>
    </row>
    <row r="242" spans="2:14" s="241" customFormat="1" hidden="1" x14ac:dyDescent="0.2">
      <c r="B242" s="260"/>
      <c r="C242" s="264"/>
      <c r="D242" s="261"/>
      <c r="E242" s="261"/>
      <c r="F242" s="261"/>
      <c r="G242" s="261"/>
      <c r="H242" s="261"/>
      <c r="I242" s="261"/>
      <c r="J242" s="261"/>
      <c r="K242" s="261"/>
      <c r="L242" s="261"/>
      <c r="M242" s="261"/>
      <c r="N242" s="265"/>
    </row>
    <row r="243" spans="2:14" s="241" customFormat="1" hidden="1" x14ac:dyDescent="0.2">
      <c r="B243" s="260"/>
      <c r="C243" s="264"/>
      <c r="D243" s="261"/>
      <c r="E243" s="261"/>
      <c r="F243" s="261"/>
      <c r="G243" s="261"/>
      <c r="H243" s="261"/>
      <c r="I243" s="261"/>
      <c r="J243" s="261"/>
      <c r="K243" s="261"/>
      <c r="L243" s="261"/>
      <c r="M243" s="261"/>
      <c r="N243" s="265"/>
    </row>
    <row r="244" spans="2:14" s="241" customFormat="1" hidden="1" x14ac:dyDescent="0.2">
      <c r="B244" s="260"/>
      <c r="C244" s="264"/>
      <c r="D244" s="261"/>
      <c r="E244" s="261"/>
      <c r="F244" s="261"/>
      <c r="G244" s="261"/>
      <c r="H244" s="261"/>
      <c r="I244" s="261"/>
      <c r="J244" s="261"/>
      <c r="K244" s="261"/>
      <c r="L244" s="261"/>
      <c r="M244" s="261"/>
      <c r="N244" s="265"/>
    </row>
    <row r="245" spans="2:14" s="241" customFormat="1" hidden="1" x14ac:dyDescent="0.2">
      <c r="B245" s="260"/>
      <c r="C245" s="264"/>
      <c r="D245" s="261"/>
      <c r="E245" s="261"/>
      <c r="F245" s="261"/>
      <c r="G245" s="261"/>
      <c r="H245" s="261"/>
      <c r="I245" s="261"/>
      <c r="J245" s="261"/>
      <c r="K245" s="261"/>
      <c r="L245" s="261"/>
      <c r="M245" s="261"/>
      <c r="N245" s="265"/>
    </row>
    <row r="246" spans="2:14" s="241" customFormat="1" hidden="1" x14ac:dyDescent="0.2">
      <c r="B246" s="260"/>
      <c r="C246" s="264"/>
      <c r="D246" s="261"/>
      <c r="E246" s="261"/>
      <c r="F246" s="261"/>
      <c r="G246" s="261"/>
      <c r="H246" s="261"/>
      <c r="I246" s="261"/>
      <c r="J246" s="261"/>
      <c r="K246" s="261"/>
      <c r="L246" s="261"/>
      <c r="M246" s="261"/>
      <c r="N246" s="265"/>
    </row>
    <row r="247" spans="2:14" s="241" customFormat="1" hidden="1" x14ac:dyDescent="0.2">
      <c r="B247" s="260"/>
      <c r="C247" s="264"/>
      <c r="D247" s="261"/>
      <c r="E247" s="261"/>
      <c r="F247" s="261"/>
      <c r="G247" s="261"/>
      <c r="H247" s="261"/>
      <c r="I247" s="261"/>
      <c r="J247" s="261"/>
      <c r="K247" s="261"/>
      <c r="L247" s="261"/>
      <c r="M247" s="261"/>
      <c r="N247" s="265"/>
    </row>
    <row r="248" spans="2:14" s="241" customFormat="1" hidden="1" x14ac:dyDescent="0.2">
      <c r="B248" s="260"/>
      <c r="C248" s="264"/>
      <c r="D248" s="261"/>
      <c r="E248" s="261"/>
      <c r="F248" s="261"/>
      <c r="G248" s="261"/>
      <c r="H248" s="261"/>
      <c r="I248" s="261"/>
      <c r="J248" s="261"/>
      <c r="K248" s="261"/>
      <c r="L248" s="261"/>
      <c r="M248" s="261"/>
      <c r="N248" s="265"/>
    </row>
    <row r="249" spans="2:14" s="241" customFormat="1" hidden="1" x14ac:dyDescent="0.2">
      <c r="B249" s="260"/>
      <c r="C249" s="264"/>
      <c r="D249" s="261"/>
      <c r="E249" s="261"/>
      <c r="F249" s="261"/>
      <c r="G249" s="261"/>
      <c r="H249" s="261"/>
      <c r="I249" s="261"/>
      <c r="J249" s="261"/>
      <c r="K249" s="261"/>
      <c r="L249" s="261"/>
      <c r="M249" s="261"/>
      <c r="N249" s="265"/>
    </row>
    <row r="250" spans="2:14" s="241" customFormat="1" hidden="1" x14ac:dyDescent="0.2">
      <c r="B250" s="260"/>
      <c r="C250" s="264"/>
      <c r="D250" s="261"/>
      <c r="E250" s="261"/>
      <c r="F250" s="261"/>
      <c r="G250" s="261"/>
      <c r="H250" s="261"/>
      <c r="I250" s="261"/>
      <c r="J250" s="261"/>
      <c r="K250" s="261"/>
      <c r="L250" s="261"/>
      <c r="M250" s="261"/>
      <c r="N250" s="265"/>
    </row>
    <row r="251" spans="2:14" s="241" customFormat="1" hidden="1" x14ac:dyDescent="0.2">
      <c r="B251" s="260"/>
      <c r="C251" s="264"/>
      <c r="D251" s="261"/>
      <c r="E251" s="261"/>
      <c r="F251" s="261"/>
      <c r="G251" s="261"/>
      <c r="H251" s="261"/>
      <c r="I251" s="261"/>
      <c r="J251" s="261"/>
      <c r="K251" s="261"/>
      <c r="L251" s="261"/>
      <c r="M251" s="261"/>
      <c r="N251" s="265"/>
    </row>
    <row r="252" spans="2:14" s="241" customFormat="1" hidden="1" x14ac:dyDescent="0.2">
      <c r="B252" s="260"/>
      <c r="C252" s="264"/>
      <c r="D252" s="261"/>
      <c r="E252" s="261"/>
      <c r="F252" s="261"/>
      <c r="G252" s="261"/>
      <c r="H252" s="261"/>
      <c r="I252" s="261"/>
      <c r="J252" s="261"/>
      <c r="K252" s="261"/>
      <c r="L252" s="261"/>
      <c r="M252" s="261"/>
      <c r="N252" s="265"/>
    </row>
    <row r="253" spans="2:14" s="241" customFormat="1" hidden="1" x14ac:dyDescent="0.2">
      <c r="B253" s="260"/>
      <c r="C253" s="264"/>
      <c r="D253" s="261"/>
      <c r="E253" s="261"/>
      <c r="F253" s="261"/>
      <c r="G253" s="261"/>
      <c r="H253" s="261"/>
      <c r="I253" s="261"/>
      <c r="J253" s="261"/>
      <c r="K253" s="261"/>
      <c r="L253" s="261"/>
      <c r="M253" s="261"/>
      <c r="N253" s="265"/>
    </row>
    <row r="254" spans="2:14" s="241" customFormat="1" hidden="1" x14ac:dyDescent="0.2">
      <c r="B254" s="260"/>
      <c r="C254" s="264"/>
      <c r="D254" s="261"/>
      <c r="E254" s="261"/>
      <c r="F254" s="261"/>
      <c r="G254" s="261"/>
      <c r="H254" s="261"/>
      <c r="I254" s="261"/>
      <c r="J254" s="261"/>
      <c r="K254" s="261"/>
      <c r="L254" s="261"/>
      <c r="M254" s="261"/>
      <c r="N254" s="265"/>
    </row>
    <row r="255" spans="2:14" s="241" customFormat="1" hidden="1" x14ac:dyDescent="0.2">
      <c r="B255" s="260"/>
      <c r="C255" s="264"/>
      <c r="D255" s="261"/>
      <c r="E255" s="261"/>
      <c r="F255" s="261"/>
      <c r="G255" s="261"/>
      <c r="H255" s="261"/>
      <c r="I255" s="261"/>
      <c r="J255" s="261"/>
      <c r="K255" s="261"/>
      <c r="L255" s="261"/>
      <c r="M255" s="261"/>
      <c r="N255" s="265"/>
    </row>
    <row r="256" spans="2:14" s="241" customFormat="1" hidden="1" x14ac:dyDescent="0.2">
      <c r="B256" s="260"/>
      <c r="C256" s="264"/>
      <c r="D256" s="261"/>
      <c r="E256" s="261"/>
      <c r="F256" s="261"/>
      <c r="G256" s="261"/>
      <c r="H256" s="261"/>
      <c r="I256" s="261"/>
      <c r="J256" s="261"/>
      <c r="K256" s="261"/>
      <c r="L256" s="261"/>
      <c r="M256" s="261"/>
      <c r="N256" s="265"/>
    </row>
    <row r="257" spans="2:14" s="241" customFormat="1" hidden="1" x14ac:dyDescent="0.2">
      <c r="B257" s="260"/>
      <c r="C257" s="264"/>
      <c r="D257" s="261"/>
      <c r="E257" s="261"/>
      <c r="F257" s="261"/>
      <c r="G257" s="261"/>
      <c r="H257" s="261"/>
      <c r="I257" s="261"/>
      <c r="J257" s="261"/>
      <c r="K257" s="261"/>
      <c r="L257" s="261"/>
      <c r="M257" s="261"/>
      <c r="N257" s="265"/>
    </row>
    <row r="258" spans="2:14" s="241" customFormat="1" hidden="1" x14ac:dyDescent="0.2">
      <c r="B258" s="260"/>
      <c r="C258" s="264"/>
      <c r="D258" s="261"/>
      <c r="E258" s="261"/>
      <c r="F258" s="261"/>
      <c r="G258" s="261"/>
      <c r="H258" s="261"/>
      <c r="I258" s="261"/>
      <c r="J258" s="261"/>
      <c r="K258" s="261"/>
      <c r="L258" s="261"/>
      <c r="M258" s="261"/>
      <c r="N258" s="265"/>
    </row>
    <row r="259" spans="2:14" s="241" customFormat="1" hidden="1" x14ac:dyDescent="0.2">
      <c r="B259" s="260"/>
      <c r="C259" s="264"/>
      <c r="D259" s="261"/>
      <c r="E259" s="261"/>
      <c r="F259" s="261"/>
      <c r="G259" s="261"/>
      <c r="H259" s="261"/>
      <c r="I259" s="261"/>
      <c r="J259" s="261"/>
      <c r="K259" s="261"/>
      <c r="L259" s="261"/>
      <c r="M259" s="261"/>
      <c r="N259" s="265"/>
    </row>
    <row r="260" spans="2:14" s="241" customFormat="1" hidden="1" x14ac:dyDescent="0.2">
      <c r="B260" s="260"/>
      <c r="C260" s="264"/>
      <c r="D260" s="261"/>
      <c r="E260" s="261"/>
      <c r="F260" s="261"/>
      <c r="G260" s="261"/>
      <c r="H260" s="261"/>
      <c r="I260" s="261"/>
      <c r="J260" s="261"/>
      <c r="K260" s="261"/>
      <c r="L260" s="261"/>
      <c r="M260" s="261"/>
      <c r="N260" s="265"/>
    </row>
    <row r="261" spans="2:14" s="241" customFormat="1" hidden="1" x14ac:dyDescent="0.2">
      <c r="B261" s="260"/>
      <c r="C261" s="264"/>
      <c r="D261" s="261"/>
      <c r="E261" s="261"/>
      <c r="F261" s="261"/>
      <c r="G261" s="261"/>
      <c r="H261" s="261"/>
      <c r="I261" s="261"/>
      <c r="J261" s="261"/>
      <c r="K261" s="261"/>
      <c r="L261" s="261"/>
      <c r="M261" s="261"/>
      <c r="N261" s="265"/>
    </row>
    <row r="262" spans="2:14" s="241" customFormat="1" hidden="1" x14ac:dyDescent="0.2">
      <c r="B262" s="260"/>
      <c r="C262" s="264"/>
      <c r="D262" s="261"/>
      <c r="E262" s="261"/>
      <c r="F262" s="261"/>
      <c r="G262" s="261"/>
      <c r="H262" s="261"/>
      <c r="I262" s="261"/>
      <c r="J262" s="261"/>
      <c r="K262" s="261"/>
      <c r="L262" s="261"/>
      <c r="M262" s="261"/>
      <c r="N262" s="265"/>
    </row>
    <row r="263" spans="2:14" s="241" customFormat="1" hidden="1" x14ac:dyDescent="0.2">
      <c r="B263" s="260"/>
      <c r="C263" s="264"/>
      <c r="D263" s="261"/>
      <c r="E263" s="261"/>
      <c r="F263" s="261"/>
      <c r="G263" s="261"/>
      <c r="H263" s="261"/>
      <c r="I263" s="261"/>
      <c r="J263" s="261"/>
      <c r="K263" s="261"/>
      <c r="L263" s="261"/>
      <c r="M263" s="261"/>
      <c r="N263" s="265"/>
    </row>
    <row r="264" spans="2:14" s="241" customFormat="1" hidden="1" x14ac:dyDescent="0.2">
      <c r="B264" s="260"/>
      <c r="C264" s="264"/>
      <c r="D264" s="261"/>
      <c r="E264" s="261"/>
      <c r="F264" s="261"/>
      <c r="G264" s="261"/>
      <c r="H264" s="261"/>
      <c r="I264" s="261"/>
      <c r="J264" s="261"/>
      <c r="K264" s="261"/>
      <c r="L264" s="261"/>
      <c r="M264" s="261"/>
      <c r="N264" s="265"/>
    </row>
    <row r="265" spans="2:14" s="241" customFormat="1" hidden="1" x14ac:dyDescent="0.2">
      <c r="B265" s="260"/>
      <c r="C265" s="264"/>
      <c r="D265" s="261"/>
      <c r="E265" s="261"/>
      <c r="F265" s="261"/>
      <c r="G265" s="261"/>
      <c r="H265" s="261"/>
      <c r="I265" s="261"/>
      <c r="J265" s="261"/>
      <c r="K265" s="261"/>
      <c r="L265" s="261"/>
      <c r="M265" s="261"/>
      <c r="N265" s="265"/>
    </row>
    <row r="266" spans="2:14" s="241" customFormat="1" hidden="1" x14ac:dyDescent="0.2">
      <c r="B266" s="260"/>
      <c r="C266" s="264"/>
      <c r="D266" s="261"/>
      <c r="E266" s="261"/>
      <c r="F266" s="261"/>
      <c r="G266" s="261"/>
      <c r="H266" s="261"/>
      <c r="I266" s="261"/>
      <c r="J266" s="261"/>
      <c r="K266" s="261"/>
      <c r="L266" s="261"/>
      <c r="M266" s="261"/>
      <c r="N266" s="265"/>
    </row>
    <row r="267" spans="2:14" s="241" customFormat="1" hidden="1" x14ac:dyDescent="0.2">
      <c r="B267" s="260"/>
      <c r="C267" s="264"/>
      <c r="D267" s="261"/>
      <c r="E267" s="261"/>
      <c r="F267" s="261"/>
      <c r="G267" s="261"/>
      <c r="H267" s="261"/>
      <c r="I267" s="261"/>
      <c r="J267" s="261"/>
      <c r="K267" s="261"/>
      <c r="L267" s="261"/>
      <c r="M267" s="261"/>
      <c r="N267" s="265"/>
    </row>
    <row r="268" spans="2:14" s="241" customFormat="1" hidden="1" x14ac:dyDescent="0.2">
      <c r="B268" s="260"/>
      <c r="C268" s="264"/>
      <c r="D268" s="261"/>
      <c r="E268" s="261"/>
      <c r="F268" s="261"/>
      <c r="G268" s="261"/>
      <c r="H268" s="261"/>
      <c r="I268" s="261"/>
      <c r="J268" s="261"/>
      <c r="K268" s="261"/>
      <c r="L268" s="261"/>
      <c r="M268" s="261"/>
      <c r="N268" s="265"/>
    </row>
    <row r="269" spans="2:14" s="241" customFormat="1" hidden="1" x14ac:dyDescent="0.2">
      <c r="B269" s="260"/>
      <c r="C269" s="264"/>
      <c r="D269" s="261"/>
      <c r="E269" s="261"/>
      <c r="F269" s="261"/>
      <c r="G269" s="261"/>
      <c r="H269" s="261"/>
      <c r="I269" s="261"/>
      <c r="J269" s="261"/>
      <c r="K269" s="261"/>
      <c r="L269" s="261"/>
      <c r="M269" s="261"/>
      <c r="N269" s="265"/>
    </row>
    <row r="270" spans="2:14" s="241" customFormat="1" hidden="1" x14ac:dyDescent="0.2">
      <c r="B270" s="260"/>
      <c r="C270" s="264"/>
      <c r="D270" s="261"/>
      <c r="E270" s="261"/>
      <c r="F270" s="261"/>
      <c r="G270" s="261"/>
      <c r="H270" s="261"/>
      <c r="I270" s="261"/>
      <c r="J270" s="261"/>
      <c r="K270" s="261"/>
      <c r="L270" s="261"/>
      <c r="M270" s="261"/>
      <c r="N270" s="265"/>
    </row>
    <row r="271" spans="2:14" s="241" customFormat="1" hidden="1" x14ac:dyDescent="0.2">
      <c r="B271" s="260"/>
      <c r="C271" s="264"/>
      <c r="D271" s="261"/>
      <c r="E271" s="261"/>
      <c r="F271" s="261"/>
      <c r="G271" s="261"/>
      <c r="H271" s="261"/>
      <c r="I271" s="261"/>
      <c r="J271" s="261"/>
      <c r="K271" s="261"/>
      <c r="L271" s="261"/>
      <c r="M271" s="261"/>
      <c r="N271" s="265"/>
    </row>
    <row r="272" spans="2:14" s="241" customFormat="1" hidden="1" x14ac:dyDescent="0.2">
      <c r="B272" s="260"/>
      <c r="C272" s="264"/>
      <c r="D272" s="261"/>
      <c r="E272" s="261"/>
      <c r="F272" s="261"/>
      <c r="G272" s="261"/>
      <c r="H272" s="261"/>
      <c r="I272" s="261"/>
      <c r="J272" s="261"/>
      <c r="K272" s="261"/>
      <c r="L272" s="261"/>
      <c r="M272" s="261"/>
      <c r="N272" s="265"/>
    </row>
    <row r="273" spans="2:14" s="241" customFormat="1" hidden="1" x14ac:dyDescent="0.2">
      <c r="B273" s="260"/>
      <c r="C273" s="264"/>
      <c r="D273" s="261"/>
      <c r="E273" s="261"/>
      <c r="F273" s="261"/>
      <c r="G273" s="261"/>
      <c r="H273" s="261"/>
      <c r="I273" s="261"/>
      <c r="J273" s="261"/>
      <c r="K273" s="261"/>
      <c r="L273" s="261"/>
      <c r="M273" s="261"/>
      <c r="N273" s="265"/>
    </row>
    <row r="274" spans="2:14" s="241" customFormat="1" hidden="1" x14ac:dyDescent="0.2">
      <c r="B274" s="260"/>
      <c r="C274" s="264"/>
      <c r="D274" s="261"/>
      <c r="E274" s="261"/>
      <c r="F274" s="261"/>
      <c r="G274" s="261"/>
      <c r="H274" s="261"/>
      <c r="I274" s="261"/>
      <c r="J274" s="261"/>
      <c r="K274" s="261"/>
      <c r="L274" s="261"/>
      <c r="M274" s="261"/>
      <c r="N274" s="265"/>
    </row>
    <row r="275" spans="2:14" s="241" customFormat="1" hidden="1" x14ac:dyDescent="0.2">
      <c r="B275" s="260"/>
      <c r="C275" s="264"/>
      <c r="D275" s="261"/>
      <c r="E275" s="261"/>
      <c r="F275" s="261"/>
      <c r="G275" s="261"/>
      <c r="H275" s="261"/>
      <c r="I275" s="261"/>
      <c r="J275" s="261"/>
      <c r="K275" s="261"/>
      <c r="L275" s="261"/>
      <c r="M275" s="261"/>
      <c r="N275" s="265"/>
    </row>
    <row r="276" spans="2:14" s="241" customFormat="1" hidden="1" x14ac:dyDescent="0.2">
      <c r="B276" s="260"/>
      <c r="C276" s="264"/>
      <c r="D276" s="261"/>
      <c r="E276" s="261"/>
      <c r="F276" s="261"/>
      <c r="G276" s="261"/>
      <c r="H276" s="261"/>
      <c r="I276" s="261"/>
      <c r="J276" s="261"/>
      <c r="K276" s="261"/>
      <c r="L276" s="261"/>
      <c r="M276" s="261"/>
      <c r="N276" s="265"/>
    </row>
    <row r="277" spans="2:14" s="241" customFormat="1" hidden="1" x14ac:dyDescent="0.2">
      <c r="B277" s="260"/>
      <c r="C277" s="264"/>
      <c r="D277" s="261"/>
      <c r="E277" s="261"/>
      <c r="F277" s="261"/>
      <c r="G277" s="261"/>
      <c r="H277" s="261"/>
      <c r="I277" s="261"/>
      <c r="J277" s="261"/>
      <c r="K277" s="261"/>
      <c r="L277" s="261"/>
      <c r="M277" s="261"/>
      <c r="N277" s="265"/>
    </row>
    <row r="278" spans="2:14" s="241" customFormat="1" hidden="1" x14ac:dyDescent="0.2">
      <c r="B278" s="260"/>
      <c r="C278" s="264"/>
      <c r="D278" s="261"/>
      <c r="E278" s="261"/>
      <c r="F278" s="261"/>
      <c r="G278" s="261"/>
      <c r="H278" s="261"/>
      <c r="I278" s="261"/>
      <c r="J278" s="261"/>
      <c r="K278" s="261"/>
      <c r="L278" s="261"/>
      <c r="M278" s="261"/>
      <c r="N278" s="265"/>
    </row>
    <row r="279" spans="2:14" s="241" customFormat="1" hidden="1" x14ac:dyDescent="0.2">
      <c r="B279" s="260"/>
      <c r="C279" s="264"/>
      <c r="D279" s="261"/>
      <c r="E279" s="261"/>
      <c r="F279" s="261"/>
      <c r="G279" s="261"/>
      <c r="H279" s="261"/>
      <c r="I279" s="261"/>
      <c r="J279" s="261"/>
      <c r="K279" s="261"/>
      <c r="L279" s="261"/>
      <c r="M279" s="261"/>
      <c r="N279" s="265"/>
    </row>
    <row r="280" spans="2:14" s="241" customFormat="1" hidden="1" x14ac:dyDescent="0.2">
      <c r="B280" s="260"/>
      <c r="C280" s="264"/>
      <c r="D280" s="261"/>
      <c r="E280" s="261"/>
      <c r="F280" s="261"/>
      <c r="G280" s="261"/>
      <c r="H280" s="261"/>
      <c r="I280" s="261"/>
      <c r="J280" s="261"/>
      <c r="K280" s="261"/>
      <c r="L280" s="261"/>
      <c r="M280" s="261"/>
      <c r="N280" s="265"/>
    </row>
    <row r="281" spans="2:14" s="241" customFormat="1" hidden="1" x14ac:dyDescent="0.2">
      <c r="B281" s="260"/>
      <c r="C281" s="264"/>
      <c r="D281" s="261"/>
      <c r="E281" s="261"/>
      <c r="F281" s="261"/>
      <c r="G281" s="261"/>
      <c r="H281" s="261"/>
      <c r="I281" s="261"/>
      <c r="J281" s="261"/>
      <c r="K281" s="261"/>
      <c r="L281" s="261"/>
      <c r="M281" s="261"/>
      <c r="N281" s="265"/>
    </row>
    <row r="282" spans="2:14" s="241" customFormat="1" hidden="1" x14ac:dyDescent="0.2">
      <c r="B282" s="260"/>
      <c r="C282" s="264"/>
      <c r="D282" s="261"/>
      <c r="E282" s="261"/>
      <c r="F282" s="261"/>
      <c r="G282" s="261"/>
      <c r="H282" s="261"/>
      <c r="I282" s="261"/>
      <c r="J282" s="261"/>
      <c r="K282" s="261"/>
      <c r="L282" s="261"/>
      <c r="M282" s="261"/>
      <c r="N282" s="265"/>
    </row>
    <row r="283" spans="2:14" s="241" customFormat="1" hidden="1" x14ac:dyDescent="0.2">
      <c r="B283" s="260"/>
      <c r="C283" s="264"/>
      <c r="D283" s="261"/>
      <c r="E283" s="261"/>
      <c r="F283" s="261"/>
      <c r="G283" s="261"/>
      <c r="H283" s="261"/>
      <c r="I283" s="261"/>
      <c r="J283" s="261"/>
      <c r="K283" s="261"/>
      <c r="L283" s="261"/>
      <c r="M283" s="261"/>
      <c r="N283" s="265"/>
    </row>
    <row r="284" spans="2:14" s="241" customFormat="1" hidden="1" x14ac:dyDescent="0.2">
      <c r="B284" s="260"/>
      <c r="C284" s="264"/>
      <c r="D284" s="261"/>
      <c r="E284" s="261"/>
      <c r="F284" s="261"/>
      <c r="G284" s="261"/>
      <c r="H284" s="261"/>
      <c r="I284" s="261"/>
      <c r="J284" s="261"/>
      <c r="K284" s="261"/>
      <c r="L284" s="261"/>
      <c r="M284" s="261"/>
      <c r="N284" s="265"/>
    </row>
    <row r="285" spans="2:14" s="241" customFormat="1" hidden="1" x14ac:dyDescent="0.2">
      <c r="B285" s="260"/>
      <c r="C285" s="264"/>
      <c r="D285" s="261"/>
      <c r="E285" s="261"/>
      <c r="F285" s="261"/>
      <c r="G285" s="261"/>
      <c r="H285" s="261"/>
      <c r="I285" s="261"/>
      <c r="J285" s="261"/>
      <c r="K285" s="261"/>
      <c r="L285" s="261"/>
      <c r="M285" s="261"/>
      <c r="N285" s="265"/>
    </row>
    <row r="286" spans="2:14" s="241" customFormat="1" hidden="1" x14ac:dyDescent="0.2">
      <c r="B286" s="260"/>
      <c r="C286" s="264"/>
      <c r="D286" s="261"/>
      <c r="E286" s="261"/>
      <c r="F286" s="261"/>
      <c r="G286" s="261"/>
      <c r="H286" s="261"/>
      <c r="I286" s="261"/>
      <c r="J286" s="261"/>
      <c r="K286" s="261"/>
      <c r="L286" s="261"/>
      <c r="M286" s="261"/>
      <c r="N286" s="265"/>
    </row>
    <row r="287" spans="2:14" s="241" customFormat="1" hidden="1" x14ac:dyDescent="0.2">
      <c r="B287" s="260"/>
      <c r="C287" s="264"/>
      <c r="D287" s="261"/>
      <c r="E287" s="261"/>
      <c r="F287" s="261"/>
      <c r="G287" s="261"/>
      <c r="H287" s="261"/>
      <c r="I287" s="261"/>
      <c r="J287" s="261"/>
      <c r="K287" s="261"/>
      <c r="L287" s="261"/>
      <c r="M287" s="261"/>
      <c r="N287" s="265"/>
    </row>
    <row r="288" spans="2:14" s="241" customFormat="1" hidden="1" x14ac:dyDescent="0.2">
      <c r="B288" s="260"/>
      <c r="C288" s="264"/>
      <c r="D288" s="261"/>
      <c r="E288" s="261"/>
      <c r="F288" s="261"/>
      <c r="G288" s="261"/>
      <c r="H288" s="261"/>
      <c r="I288" s="261"/>
      <c r="J288" s="261"/>
      <c r="K288" s="261"/>
      <c r="L288" s="261"/>
      <c r="M288" s="261"/>
      <c r="N288" s="265"/>
    </row>
    <row r="289" spans="2:14" s="241" customFormat="1" hidden="1" x14ac:dyDescent="0.2">
      <c r="B289" s="260"/>
      <c r="C289" s="264"/>
      <c r="D289" s="261"/>
      <c r="E289" s="261"/>
      <c r="F289" s="261"/>
      <c r="G289" s="261"/>
      <c r="H289" s="261"/>
      <c r="I289" s="261"/>
      <c r="J289" s="261"/>
      <c r="K289" s="261"/>
      <c r="L289" s="261"/>
      <c r="M289" s="261"/>
      <c r="N289" s="265"/>
    </row>
    <row r="290" spans="2:14" s="241" customFormat="1" hidden="1" x14ac:dyDescent="0.2">
      <c r="B290" s="260"/>
      <c r="C290" s="264"/>
      <c r="D290" s="261"/>
      <c r="E290" s="261"/>
      <c r="F290" s="261"/>
      <c r="G290" s="261"/>
      <c r="H290" s="261"/>
      <c r="I290" s="261"/>
      <c r="J290" s="261"/>
      <c r="K290" s="261"/>
      <c r="L290" s="261"/>
      <c r="M290" s="261"/>
      <c r="N290" s="265"/>
    </row>
    <row r="291" spans="2:14" s="241" customFormat="1" hidden="1" x14ac:dyDescent="0.2">
      <c r="B291" s="260"/>
      <c r="C291" s="264"/>
      <c r="D291" s="261"/>
      <c r="E291" s="261"/>
      <c r="F291" s="261"/>
      <c r="G291" s="261"/>
      <c r="H291" s="261"/>
      <c r="I291" s="261"/>
      <c r="J291" s="261"/>
      <c r="K291" s="261"/>
      <c r="L291" s="261"/>
      <c r="M291" s="261"/>
      <c r="N291" s="265"/>
    </row>
    <row r="292" spans="2:14" s="241" customFormat="1" hidden="1" x14ac:dyDescent="0.2">
      <c r="B292" s="260"/>
      <c r="C292" s="264"/>
      <c r="D292" s="261"/>
      <c r="E292" s="261"/>
      <c r="F292" s="261"/>
      <c r="G292" s="261"/>
      <c r="H292" s="261"/>
      <c r="I292" s="261"/>
      <c r="J292" s="261"/>
      <c r="K292" s="261"/>
      <c r="L292" s="261"/>
      <c r="M292" s="261"/>
      <c r="N292" s="265"/>
    </row>
    <row r="293" spans="2:14" s="241" customFormat="1" hidden="1" x14ac:dyDescent="0.2">
      <c r="B293" s="260"/>
      <c r="C293" s="264"/>
      <c r="D293" s="261"/>
      <c r="E293" s="261"/>
      <c r="F293" s="261"/>
      <c r="G293" s="261"/>
      <c r="H293" s="261"/>
      <c r="I293" s="261"/>
      <c r="J293" s="261"/>
      <c r="K293" s="261"/>
      <c r="L293" s="261"/>
      <c r="M293" s="261"/>
      <c r="N293" s="265"/>
    </row>
    <row r="294" spans="2:14" s="241" customFormat="1" hidden="1" x14ac:dyDescent="0.2">
      <c r="B294" s="260"/>
      <c r="C294" s="264"/>
      <c r="D294" s="261"/>
      <c r="E294" s="261"/>
      <c r="F294" s="261"/>
      <c r="G294" s="261"/>
      <c r="H294" s="261"/>
      <c r="I294" s="261"/>
      <c r="J294" s="261"/>
      <c r="K294" s="261"/>
      <c r="L294" s="261"/>
      <c r="M294" s="261"/>
      <c r="N294" s="265"/>
    </row>
    <row r="295" spans="2:14" s="241" customFormat="1" hidden="1" x14ac:dyDescent="0.2">
      <c r="B295" s="260"/>
      <c r="C295" s="264"/>
      <c r="D295" s="261"/>
      <c r="E295" s="261"/>
      <c r="F295" s="261"/>
      <c r="G295" s="261"/>
      <c r="H295" s="261"/>
      <c r="I295" s="261"/>
      <c r="J295" s="261"/>
      <c r="K295" s="261"/>
      <c r="L295" s="261"/>
      <c r="M295" s="261"/>
      <c r="N295" s="265"/>
    </row>
    <row r="296" spans="2:14" s="241" customFormat="1" hidden="1" x14ac:dyDescent="0.2">
      <c r="B296" s="260"/>
      <c r="C296" s="264"/>
      <c r="D296" s="261"/>
      <c r="E296" s="261"/>
      <c r="F296" s="261"/>
      <c r="G296" s="261"/>
      <c r="H296" s="261"/>
      <c r="I296" s="261"/>
      <c r="J296" s="261"/>
      <c r="K296" s="261"/>
      <c r="L296" s="261"/>
      <c r="M296" s="261"/>
      <c r="N296" s="265"/>
    </row>
    <row r="297" spans="2:14" s="241" customFormat="1" hidden="1" x14ac:dyDescent="0.2">
      <c r="B297" s="260"/>
      <c r="C297" s="264"/>
      <c r="D297" s="261"/>
      <c r="E297" s="261"/>
      <c r="F297" s="261"/>
      <c r="G297" s="261"/>
      <c r="H297" s="261"/>
      <c r="I297" s="261"/>
      <c r="J297" s="261"/>
      <c r="K297" s="261"/>
      <c r="L297" s="261"/>
      <c r="M297" s="261"/>
      <c r="N297" s="265"/>
    </row>
    <row r="298" spans="2:14" s="241" customFormat="1" hidden="1" x14ac:dyDescent="0.2">
      <c r="B298" s="260"/>
      <c r="C298" s="264"/>
      <c r="D298" s="261"/>
      <c r="E298" s="261"/>
      <c r="F298" s="261"/>
      <c r="G298" s="261"/>
      <c r="H298" s="261"/>
      <c r="I298" s="261"/>
      <c r="J298" s="261"/>
      <c r="K298" s="261"/>
      <c r="L298" s="261"/>
      <c r="M298" s="261"/>
      <c r="N298" s="265"/>
    </row>
    <row r="299" spans="2:14" s="241" customFormat="1" hidden="1" x14ac:dyDescent="0.2">
      <c r="B299" s="260"/>
      <c r="C299" s="264"/>
      <c r="D299" s="261"/>
      <c r="E299" s="261"/>
      <c r="F299" s="261"/>
      <c r="G299" s="261"/>
      <c r="H299" s="261"/>
      <c r="I299" s="261"/>
      <c r="J299" s="261"/>
      <c r="K299" s="261"/>
      <c r="L299" s="261"/>
      <c r="M299" s="261"/>
      <c r="N299" s="265"/>
    </row>
    <row r="300" spans="2:14" s="241" customFormat="1" hidden="1" x14ac:dyDescent="0.2">
      <c r="B300" s="260"/>
      <c r="C300" s="264"/>
      <c r="D300" s="261"/>
      <c r="E300" s="261"/>
      <c r="F300" s="261"/>
      <c r="G300" s="261"/>
      <c r="H300" s="261"/>
      <c r="I300" s="261"/>
      <c r="J300" s="261"/>
      <c r="K300" s="261"/>
      <c r="L300" s="261"/>
      <c r="M300" s="261"/>
      <c r="N300" s="265"/>
    </row>
    <row r="301" spans="2:14" s="241" customFormat="1" hidden="1" x14ac:dyDescent="0.2">
      <c r="B301" s="260"/>
      <c r="C301" s="264"/>
      <c r="D301" s="261"/>
      <c r="E301" s="261"/>
      <c r="F301" s="261"/>
      <c r="G301" s="261"/>
      <c r="H301" s="261"/>
      <c r="I301" s="261"/>
      <c r="J301" s="261"/>
      <c r="K301" s="261"/>
      <c r="L301" s="261"/>
      <c r="M301" s="261"/>
      <c r="N301" s="265"/>
    </row>
    <row r="302" spans="2:14" s="241" customFormat="1" hidden="1" x14ac:dyDescent="0.2">
      <c r="B302" s="260"/>
      <c r="C302" s="264"/>
      <c r="D302" s="261"/>
      <c r="E302" s="261"/>
      <c r="F302" s="261"/>
      <c r="G302" s="261"/>
      <c r="H302" s="261"/>
      <c r="I302" s="261"/>
      <c r="J302" s="261"/>
      <c r="K302" s="261"/>
      <c r="L302" s="261"/>
      <c r="M302" s="261"/>
      <c r="N302" s="265"/>
    </row>
    <row r="303" spans="2:14" s="241" customFormat="1" hidden="1" x14ac:dyDescent="0.2">
      <c r="B303" s="260"/>
      <c r="C303" s="264"/>
      <c r="D303" s="261"/>
      <c r="E303" s="261"/>
      <c r="F303" s="261"/>
      <c r="G303" s="261"/>
      <c r="H303" s="261"/>
      <c r="I303" s="261"/>
      <c r="J303" s="261"/>
      <c r="K303" s="261"/>
      <c r="L303" s="261"/>
      <c r="M303" s="261"/>
      <c r="N303" s="265"/>
    </row>
    <row r="304" spans="2:14" s="241" customFormat="1" hidden="1" x14ac:dyDescent="0.2">
      <c r="B304" s="260"/>
      <c r="C304" s="264"/>
      <c r="D304" s="261"/>
      <c r="E304" s="261"/>
      <c r="F304" s="261"/>
      <c r="G304" s="261"/>
      <c r="H304" s="261"/>
      <c r="I304" s="261"/>
      <c r="J304" s="261"/>
      <c r="K304" s="261"/>
      <c r="L304" s="261"/>
      <c r="M304" s="261"/>
      <c r="N304" s="265"/>
    </row>
    <row r="305" spans="2:14" s="241" customFormat="1" hidden="1" x14ac:dyDescent="0.2">
      <c r="B305" s="260"/>
      <c r="C305" s="264"/>
      <c r="D305" s="261"/>
      <c r="E305" s="261"/>
      <c r="F305" s="261"/>
      <c r="G305" s="261"/>
      <c r="H305" s="261"/>
      <c r="I305" s="261"/>
      <c r="J305" s="261"/>
      <c r="K305" s="261"/>
      <c r="L305" s="261"/>
      <c r="M305" s="261"/>
      <c r="N305" s="265"/>
    </row>
    <row r="306" spans="2:14" s="241" customFormat="1" hidden="1" x14ac:dyDescent="0.2">
      <c r="B306" s="260"/>
      <c r="C306" s="264"/>
      <c r="D306" s="261"/>
      <c r="E306" s="261"/>
      <c r="F306" s="261"/>
      <c r="G306" s="261"/>
      <c r="H306" s="261"/>
      <c r="I306" s="261"/>
      <c r="J306" s="261"/>
      <c r="K306" s="261"/>
      <c r="L306" s="261"/>
      <c r="M306" s="261"/>
      <c r="N306" s="265"/>
    </row>
    <row r="307" spans="2:14" s="241" customFormat="1" hidden="1" x14ac:dyDescent="0.2">
      <c r="B307" s="260"/>
      <c r="C307" s="264"/>
      <c r="D307" s="261"/>
      <c r="E307" s="261"/>
      <c r="F307" s="261"/>
      <c r="G307" s="261"/>
      <c r="H307" s="261"/>
      <c r="I307" s="261"/>
      <c r="J307" s="261"/>
      <c r="K307" s="261"/>
      <c r="L307" s="261"/>
      <c r="M307" s="261"/>
      <c r="N307" s="265"/>
    </row>
    <row r="308" spans="2:14" s="241" customFormat="1" hidden="1" x14ac:dyDescent="0.2">
      <c r="B308" s="260"/>
      <c r="C308" s="264"/>
      <c r="D308" s="261"/>
      <c r="E308" s="261"/>
      <c r="F308" s="261"/>
      <c r="G308" s="261"/>
      <c r="H308" s="261"/>
      <c r="I308" s="261"/>
      <c r="J308" s="261"/>
      <c r="K308" s="261"/>
      <c r="L308" s="261"/>
      <c r="M308" s="261"/>
      <c r="N308" s="265"/>
    </row>
    <row r="309" spans="2:14" s="241" customFormat="1" hidden="1" x14ac:dyDescent="0.2">
      <c r="B309" s="260"/>
      <c r="C309" s="264"/>
      <c r="D309" s="261"/>
      <c r="E309" s="261"/>
      <c r="F309" s="261"/>
      <c r="G309" s="261"/>
      <c r="H309" s="261"/>
      <c r="I309" s="261"/>
      <c r="J309" s="261"/>
      <c r="K309" s="261"/>
      <c r="L309" s="261"/>
      <c r="M309" s="261"/>
      <c r="N309" s="265"/>
    </row>
    <row r="310" spans="2:14" s="241" customFormat="1" hidden="1" x14ac:dyDescent="0.2">
      <c r="B310" s="260"/>
      <c r="C310" s="264"/>
      <c r="D310" s="261"/>
      <c r="E310" s="261"/>
      <c r="F310" s="261"/>
      <c r="G310" s="261"/>
      <c r="H310" s="261"/>
      <c r="I310" s="261"/>
      <c r="J310" s="261"/>
      <c r="K310" s="261"/>
      <c r="L310" s="261"/>
      <c r="M310" s="261"/>
      <c r="N310" s="265"/>
    </row>
    <row r="311" spans="2:14" s="241" customFormat="1" hidden="1" x14ac:dyDescent="0.2">
      <c r="B311" s="260"/>
      <c r="C311" s="264"/>
      <c r="D311" s="261"/>
      <c r="E311" s="261"/>
      <c r="F311" s="261"/>
      <c r="G311" s="261"/>
      <c r="H311" s="261"/>
      <c r="I311" s="261"/>
      <c r="J311" s="261"/>
      <c r="K311" s="261"/>
      <c r="L311" s="261"/>
      <c r="M311" s="261"/>
      <c r="N311" s="265"/>
    </row>
    <row r="312" spans="2:14" s="241" customFormat="1" hidden="1" x14ac:dyDescent="0.2">
      <c r="B312" s="260"/>
      <c r="C312" s="264"/>
      <c r="D312" s="261"/>
      <c r="E312" s="261"/>
      <c r="F312" s="261"/>
      <c r="G312" s="261"/>
      <c r="H312" s="261"/>
      <c r="I312" s="261"/>
      <c r="J312" s="261"/>
      <c r="K312" s="261"/>
      <c r="L312" s="261"/>
      <c r="M312" s="261"/>
      <c r="N312" s="265"/>
    </row>
    <row r="313" spans="2:14" s="241" customFormat="1" hidden="1" x14ac:dyDescent="0.2">
      <c r="B313" s="260"/>
      <c r="C313" s="264"/>
      <c r="D313" s="261"/>
      <c r="E313" s="261"/>
      <c r="F313" s="261"/>
      <c r="G313" s="261"/>
      <c r="H313" s="261"/>
      <c r="I313" s="261"/>
      <c r="J313" s="261"/>
      <c r="K313" s="261"/>
      <c r="L313" s="261"/>
      <c r="M313" s="261"/>
      <c r="N313" s="265"/>
    </row>
    <row r="314" spans="2:14" s="241" customFormat="1" hidden="1" x14ac:dyDescent="0.2">
      <c r="B314" s="260"/>
      <c r="C314" s="264"/>
      <c r="D314" s="261"/>
      <c r="E314" s="261"/>
      <c r="F314" s="261"/>
      <c r="G314" s="261"/>
      <c r="H314" s="261"/>
      <c r="I314" s="261"/>
      <c r="J314" s="261"/>
      <c r="K314" s="261"/>
      <c r="L314" s="261"/>
      <c r="M314" s="261"/>
      <c r="N314" s="265"/>
    </row>
    <row r="315" spans="2:14" s="241" customFormat="1" hidden="1" x14ac:dyDescent="0.2">
      <c r="B315" s="260"/>
      <c r="C315" s="264"/>
      <c r="D315" s="261"/>
      <c r="E315" s="261"/>
      <c r="F315" s="261"/>
      <c r="G315" s="261"/>
      <c r="H315" s="261"/>
      <c r="I315" s="261"/>
      <c r="J315" s="261"/>
      <c r="K315" s="261"/>
      <c r="L315" s="261"/>
      <c r="M315" s="261"/>
      <c r="N315" s="265"/>
    </row>
    <row r="316" spans="2:14" s="241" customFormat="1" hidden="1" x14ac:dyDescent="0.2">
      <c r="B316" s="260"/>
      <c r="C316" s="264"/>
      <c r="D316" s="261"/>
      <c r="E316" s="261"/>
      <c r="F316" s="261"/>
      <c r="G316" s="261"/>
      <c r="H316" s="261"/>
      <c r="I316" s="261"/>
      <c r="J316" s="261"/>
      <c r="K316" s="261"/>
      <c r="L316" s="261"/>
      <c r="M316" s="261"/>
      <c r="N316" s="265"/>
    </row>
    <row r="317" spans="2:14" s="241" customFormat="1" hidden="1" x14ac:dyDescent="0.2">
      <c r="B317" s="260"/>
      <c r="C317" s="264"/>
      <c r="D317" s="261"/>
      <c r="E317" s="261"/>
      <c r="F317" s="261"/>
      <c r="G317" s="261"/>
      <c r="H317" s="261"/>
      <c r="I317" s="261"/>
      <c r="J317" s="261"/>
      <c r="K317" s="261"/>
      <c r="L317" s="261"/>
      <c r="M317" s="261"/>
      <c r="N317" s="265"/>
    </row>
    <row r="318" spans="2:14" s="241" customFormat="1" hidden="1" x14ac:dyDescent="0.2">
      <c r="B318" s="260"/>
      <c r="C318" s="264"/>
      <c r="D318" s="261"/>
      <c r="E318" s="261"/>
      <c r="F318" s="261"/>
      <c r="G318" s="261"/>
      <c r="H318" s="261"/>
      <c r="I318" s="261"/>
      <c r="J318" s="261"/>
      <c r="K318" s="261"/>
      <c r="L318" s="261"/>
      <c r="M318" s="261"/>
      <c r="N318" s="265"/>
    </row>
    <row r="319" spans="2:14" s="241" customFormat="1" hidden="1" x14ac:dyDescent="0.2">
      <c r="B319" s="260"/>
      <c r="C319" s="264"/>
      <c r="D319" s="261"/>
      <c r="E319" s="261"/>
      <c r="F319" s="261"/>
      <c r="G319" s="261"/>
      <c r="H319" s="261"/>
      <c r="I319" s="261"/>
      <c r="J319" s="261"/>
      <c r="K319" s="261"/>
      <c r="L319" s="261"/>
      <c r="M319" s="261"/>
      <c r="N319" s="265"/>
    </row>
    <row r="320" spans="2:14" s="241" customFormat="1" hidden="1" x14ac:dyDescent="0.2">
      <c r="B320" s="260"/>
      <c r="C320" s="264"/>
      <c r="D320" s="261"/>
      <c r="E320" s="261"/>
      <c r="F320" s="261"/>
      <c r="G320" s="261"/>
      <c r="H320" s="261"/>
      <c r="I320" s="261"/>
      <c r="J320" s="261"/>
      <c r="K320" s="261"/>
      <c r="L320" s="261"/>
      <c r="M320" s="261"/>
      <c r="N320" s="265"/>
    </row>
    <row r="321" spans="2:14" s="241" customFormat="1" hidden="1" x14ac:dyDescent="0.2">
      <c r="B321" s="260"/>
      <c r="C321" s="264"/>
      <c r="D321" s="261"/>
      <c r="E321" s="261"/>
      <c r="F321" s="261"/>
      <c r="G321" s="261"/>
      <c r="H321" s="261"/>
      <c r="I321" s="261"/>
      <c r="J321" s="261"/>
      <c r="K321" s="261"/>
      <c r="L321" s="261"/>
      <c r="M321" s="261"/>
      <c r="N321" s="265"/>
    </row>
    <row r="322" spans="2:14" s="241" customFormat="1" hidden="1" x14ac:dyDescent="0.2">
      <c r="B322" s="260"/>
      <c r="C322" s="264"/>
      <c r="D322" s="261"/>
      <c r="E322" s="261"/>
      <c r="F322" s="261"/>
      <c r="G322" s="261"/>
      <c r="H322" s="261"/>
      <c r="I322" s="261"/>
      <c r="J322" s="261"/>
      <c r="K322" s="261"/>
      <c r="L322" s="261"/>
      <c r="M322" s="261"/>
      <c r="N322" s="265"/>
    </row>
    <row r="323" spans="2:14" s="241" customFormat="1" hidden="1" x14ac:dyDescent="0.2">
      <c r="B323" s="260"/>
      <c r="C323" s="264"/>
      <c r="D323" s="261"/>
      <c r="E323" s="261"/>
      <c r="F323" s="261"/>
      <c r="G323" s="261"/>
      <c r="H323" s="261"/>
      <c r="I323" s="261"/>
      <c r="J323" s="261"/>
      <c r="K323" s="261"/>
      <c r="L323" s="261"/>
      <c r="M323" s="261"/>
      <c r="N323" s="265"/>
    </row>
    <row r="324" spans="2:14" s="241" customFormat="1" hidden="1" x14ac:dyDescent="0.2">
      <c r="B324" s="260"/>
      <c r="C324" s="264"/>
      <c r="D324" s="261"/>
      <c r="E324" s="261"/>
      <c r="F324" s="261"/>
      <c r="G324" s="261"/>
      <c r="H324" s="261"/>
      <c r="I324" s="261"/>
      <c r="J324" s="261"/>
      <c r="K324" s="261"/>
      <c r="L324" s="261"/>
      <c r="M324" s="261"/>
      <c r="N324" s="265"/>
    </row>
    <row r="325" spans="2:14" s="241" customFormat="1" hidden="1" x14ac:dyDescent="0.2">
      <c r="B325" s="260"/>
      <c r="C325" s="264"/>
      <c r="D325" s="261"/>
      <c r="E325" s="261"/>
      <c r="F325" s="261"/>
      <c r="G325" s="261"/>
      <c r="H325" s="261"/>
      <c r="I325" s="261"/>
      <c r="J325" s="261"/>
      <c r="K325" s="261"/>
      <c r="L325" s="261"/>
      <c r="M325" s="261"/>
      <c r="N325" s="265"/>
    </row>
    <row r="326" spans="2:14" s="241" customFormat="1" hidden="1" x14ac:dyDescent="0.2">
      <c r="B326" s="260"/>
      <c r="C326" s="264"/>
      <c r="D326" s="261"/>
      <c r="E326" s="261"/>
      <c r="F326" s="261"/>
      <c r="G326" s="261"/>
      <c r="H326" s="261"/>
      <c r="I326" s="261"/>
      <c r="J326" s="261"/>
      <c r="K326" s="261"/>
      <c r="L326" s="261"/>
      <c r="M326" s="261"/>
      <c r="N326" s="265"/>
    </row>
    <row r="327" spans="2:14" s="241" customFormat="1" hidden="1" x14ac:dyDescent="0.2">
      <c r="B327" s="260"/>
      <c r="C327" s="264"/>
      <c r="D327" s="261"/>
      <c r="E327" s="261"/>
      <c r="F327" s="261"/>
      <c r="G327" s="261"/>
      <c r="H327" s="261"/>
      <c r="I327" s="261"/>
      <c r="J327" s="261"/>
      <c r="K327" s="261"/>
      <c r="L327" s="261"/>
      <c r="M327" s="261"/>
      <c r="N327" s="265"/>
    </row>
    <row r="328" spans="2:14" s="241" customFormat="1" hidden="1" x14ac:dyDescent="0.2">
      <c r="B328" s="260"/>
      <c r="C328" s="264"/>
      <c r="D328" s="261"/>
      <c r="E328" s="261"/>
      <c r="F328" s="261"/>
      <c r="G328" s="261"/>
      <c r="H328" s="261"/>
      <c r="I328" s="261"/>
      <c r="J328" s="261"/>
      <c r="K328" s="261"/>
      <c r="L328" s="261"/>
      <c r="M328" s="261"/>
      <c r="N328" s="265"/>
    </row>
    <row r="329" spans="2:14" s="241" customFormat="1" hidden="1" x14ac:dyDescent="0.2">
      <c r="B329" s="260"/>
      <c r="C329" s="264"/>
      <c r="D329" s="261"/>
      <c r="E329" s="261"/>
      <c r="F329" s="261"/>
      <c r="G329" s="261"/>
      <c r="H329" s="261"/>
      <c r="I329" s="261"/>
      <c r="J329" s="261"/>
      <c r="K329" s="261"/>
      <c r="L329" s="261"/>
      <c r="M329" s="261"/>
      <c r="N329" s="265"/>
    </row>
    <row r="330" spans="2:14" s="241" customFormat="1" hidden="1" x14ac:dyDescent="0.2">
      <c r="B330" s="260"/>
      <c r="C330" s="264"/>
      <c r="D330" s="261"/>
      <c r="E330" s="261"/>
      <c r="F330" s="261"/>
      <c r="G330" s="261"/>
      <c r="H330" s="261"/>
      <c r="I330" s="261"/>
      <c r="J330" s="261"/>
      <c r="K330" s="261"/>
      <c r="L330" s="261"/>
      <c r="M330" s="261"/>
      <c r="N330" s="265"/>
    </row>
    <row r="331" spans="2:14" s="241" customFormat="1" hidden="1" x14ac:dyDescent="0.2">
      <c r="B331" s="260"/>
      <c r="C331" s="264"/>
      <c r="D331" s="261"/>
      <c r="E331" s="261"/>
      <c r="F331" s="261"/>
      <c r="G331" s="261"/>
      <c r="H331" s="261"/>
      <c r="I331" s="261"/>
      <c r="J331" s="261"/>
      <c r="K331" s="261"/>
      <c r="L331" s="261"/>
      <c r="M331" s="261"/>
      <c r="N331" s="265"/>
    </row>
    <row r="332" spans="2:14" s="241" customFormat="1" hidden="1" x14ac:dyDescent="0.2">
      <c r="B332" s="260"/>
      <c r="C332" s="264"/>
      <c r="D332" s="261"/>
      <c r="E332" s="261"/>
      <c r="F332" s="261"/>
      <c r="G332" s="261"/>
      <c r="H332" s="261"/>
      <c r="I332" s="261"/>
      <c r="J332" s="261"/>
      <c r="K332" s="261"/>
      <c r="L332" s="261"/>
      <c r="M332" s="261"/>
      <c r="N332" s="265"/>
    </row>
    <row r="333" spans="2:14" s="241" customFormat="1" hidden="1" x14ac:dyDescent="0.2">
      <c r="B333" s="260"/>
      <c r="C333" s="264"/>
      <c r="D333" s="261"/>
      <c r="E333" s="261"/>
      <c r="F333" s="261"/>
      <c r="G333" s="261"/>
      <c r="H333" s="261"/>
      <c r="I333" s="261"/>
      <c r="J333" s="261"/>
      <c r="K333" s="261"/>
      <c r="L333" s="261"/>
      <c r="M333" s="261"/>
      <c r="N333" s="265"/>
    </row>
    <row r="334" spans="2:14" s="241" customFormat="1" hidden="1" x14ac:dyDescent="0.2">
      <c r="B334" s="260"/>
      <c r="C334" s="264"/>
      <c r="D334" s="261"/>
      <c r="E334" s="261"/>
      <c r="F334" s="261"/>
      <c r="G334" s="261"/>
      <c r="H334" s="261"/>
      <c r="I334" s="261"/>
      <c r="J334" s="261"/>
      <c r="K334" s="261"/>
      <c r="L334" s="261"/>
      <c r="M334" s="261"/>
      <c r="N334" s="265"/>
    </row>
    <row r="335" spans="2:14" s="241" customFormat="1" hidden="1" x14ac:dyDescent="0.2">
      <c r="B335" s="260"/>
      <c r="C335" s="264"/>
      <c r="D335" s="261"/>
      <c r="E335" s="261"/>
      <c r="F335" s="261"/>
      <c r="G335" s="261"/>
      <c r="H335" s="261"/>
      <c r="I335" s="261"/>
      <c r="J335" s="261"/>
      <c r="K335" s="261"/>
      <c r="L335" s="261"/>
      <c r="M335" s="261"/>
      <c r="N335" s="265"/>
    </row>
    <row r="336" spans="2:14" s="241" customFormat="1" hidden="1" x14ac:dyDescent="0.2">
      <c r="B336" s="260"/>
      <c r="C336" s="264"/>
      <c r="D336" s="261"/>
      <c r="E336" s="261"/>
      <c r="F336" s="261"/>
      <c r="G336" s="261"/>
      <c r="H336" s="261"/>
      <c r="I336" s="261"/>
      <c r="J336" s="261"/>
      <c r="K336" s="261"/>
      <c r="L336" s="261"/>
      <c r="M336" s="261"/>
      <c r="N336" s="265"/>
    </row>
    <row r="337" spans="2:14" s="241" customFormat="1" hidden="1" x14ac:dyDescent="0.2">
      <c r="B337" s="260"/>
      <c r="C337" s="264"/>
      <c r="D337" s="261"/>
      <c r="E337" s="261"/>
      <c r="F337" s="261"/>
      <c r="G337" s="261"/>
      <c r="H337" s="261"/>
      <c r="I337" s="261"/>
      <c r="J337" s="261"/>
      <c r="K337" s="261"/>
      <c r="L337" s="261"/>
      <c r="M337" s="261"/>
      <c r="N337" s="265"/>
    </row>
    <row r="338" spans="2:14" s="241" customFormat="1" hidden="1" x14ac:dyDescent="0.2">
      <c r="B338" s="260"/>
      <c r="C338" s="264"/>
      <c r="D338" s="261"/>
      <c r="E338" s="261"/>
      <c r="F338" s="261"/>
      <c r="G338" s="261"/>
      <c r="H338" s="261"/>
      <c r="I338" s="261"/>
      <c r="J338" s="261"/>
      <c r="K338" s="261"/>
      <c r="L338" s="261"/>
      <c r="M338" s="261"/>
      <c r="N338" s="265"/>
    </row>
    <row r="339" spans="2:14" s="241" customFormat="1" hidden="1" x14ac:dyDescent="0.2">
      <c r="B339" s="260"/>
      <c r="C339" s="264"/>
      <c r="D339" s="261"/>
      <c r="E339" s="261"/>
      <c r="F339" s="261"/>
      <c r="G339" s="261"/>
      <c r="H339" s="261"/>
      <c r="I339" s="261"/>
      <c r="J339" s="261"/>
      <c r="K339" s="261"/>
      <c r="L339" s="261"/>
      <c r="M339" s="261"/>
      <c r="N339" s="265"/>
    </row>
    <row r="340" spans="2:14" s="241" customFormat="1" hidden="1" x14ac:dyDescent="0.2">
      <c r="B340" s="260"/>
      <c r="C340" s="264"/>
      <c r="D340" s="261"/>
      <c r="E340" s="261"/>
      <c r="F340" s="261"/>
      <c r="G340" s="261"/>
      <c r="H340" s="261"/>
      <c r="I340" s="261"/>
      <c r="J340" s="261"/>
      <c r="K340" s="261"/>
      <c r="L340" s="261"/>
      <c r="M340" s="261"/>
      <c r="N340" s="265"/>
    </row>
    <row r="341" spans="2:14" s="241" customFormat="1" hidden="1" x14ac:dyDescent="0.2">
      <c r="B341" s="260"/>
      <c r="C341" s="264"/>
      <c r="D341" s="261"/>
      <c r="E341" s="261"/>
      <c r="F341" s="261"/>
      <c r="G341" s="261"/>
      <c r="H341" s="261"/>
      <c r="I341" s="261"/>
      <c r="J341" s="261"/>
      <c r="K341" s="261"/>
      <c r="L341" s="261"/>
      <c r="M341" s="261"/>
      <c r="N341" s="265"/>
    </row>
    <row r="342" spans="2:14" s="241" customFormat="1" hidden="1" x14ac:dyDescent="0.2">
      <c r="B342" s="260"/>
      <c r="C342" s="264"/>
      <c r="D342" s="261"/>
      <c r="E342" s="261"/>
      <c r="F342" s="261"/>
      <c r="G342" s="261"/>
      <c r="H342" s="261"/>
      <c r="I342" s="261"/>
      <c r="J342" s="261"/>
      <c r="K342" s="261"/>
      <c r="L342" s="261"/>
      <c r="M342" s="261"/>
      <c r="N342" s="265"/>
    </row>
    <row r="343" spans="2:14" s="241" customFormat="1" hidden="1" x14ac:dyDescent="0.2">
      <c r="B343" s="260"/>
      <c r="C343" s="264"/>
      <c r="D343" s="261"/>
      <c r="E343" s="261"/>
      <c r="F343" s="261"/>
      <c r="G343" s="261"/>
      <c r="H343" s="261"/>
      <c r="I343" s="261"/>
      <c r="J343" s="261"/>
      <c r="K343" s="261"/>
      <c r="L343" s="261"/>
      <c r="M343" s="261"/>
      <c r="N343" s="265"/>
    </row>
    <row r="344" spans="2:14" s="241" customFormat="1" hidden="1" x14ac:dyDescent="0.2">
      <c r="B344" s="260"/>
      <c r="C344" s="264"/>
      <c r="D344" s="261"/>
      <c r="E344" s="261"/>
      <c r="F344" s="261"/>
      <c r="G344" s="261"/>
      <c r="H344" s="261"/>
      <c r="I344" s="261"/>
      <c r="J344" s="261"/>
      <c r="K344" s="261"/>
      <c r="L344" s="261"/>
      <c r="M344" s="261"/>
      <c r="N344" s="265"/>
    </row>
    <row r="345" spans="2:14" s="241" customFormat="1" hidden="1" x14ac:dyDescent="0.2">
      <c r="B345" s="260"/>
      <c r="C345" s="264"/>
      <c r="D345" s="261"/>
      <c r="E345" s="261"/>
      <c r="F345" s="261"/>
      <c r="G345" s="261"/>
      <c r="H345" s="261"/>
      <c r="I345" s="261"/>
      <c r="J345" s="261"/>
      <c r="K345" s="261"/>
      <c r="L345" s="261"/>
      <c r="M345" s="261"/>
      <c r="N345" s="265"/>
    </row>
    <row r="346" spans="2:14" s="241" customFormat="1" hidden="1" x14ac:dyDescent="0.2">
      <c r="B346" s="260"/>
      <c r="C346" s="264"/>
      <c r="D346" s="261"/>
      <c r="E346" s="261"/>
      <c r="F346" s="261"/>
      <c r="G346" s="261"/>
      <c r="H346" s="261"/>
      <c r="I346" s="261"/>
      <c r="J346" s="261"/>
      <c r="K346" s="261"/>
      <c r="L346" s="261"/>
      <c r="M346" s="261"/>
      <c r="N346" s="265"/>
    </row>
    <row r="347" spans="2:14" s="241" customFormat="1" hidden="1" x14ac:dyDescent="0.2">
      <c r="B347" s="260"/>
      <c r="C347" s="264"/>
      <c r="D347" s="261"/>
      <c r="E347" s="261"/>
      <c r="F347" s="261"/>
      <c r="G347" s="261"/>
      <c r="H347" s="261"/>
      <c r="I347" s="261"/>
      <c r="J347" s="261"/>
      <c r="K347" s="261"/>
      <c r="L347" s="261"/>
      <c r="M347" s="261"/>
      <c r="N347" s="265"/>
    </row>
    <row r="348" spans="2:14" s="241" customFormat="1" hidden="1" x14ac:dyDescent="0.2">
      <c r="B348" s="260"/>
      <c r="C348" s="264"/>
      <c r="D348" s="261"/>
      <c r="E348" s="261"/>
      <c r="F348" s="261"/>
      <c r="G348" s="261"/>
      <c r="H348" s="261"/>
      <c r="I348" s="261"/>
      <c r="J348" s="261"/>
      <c r="K348" s="261"/>
      <c r="L348" s="261"/>
      <c r="M348" s="261"/>
      <c r="N348" s="265"/>
    </row>
    <row r="349" spans="2:14" s="241" customFormat="1" hidden="1" x14ac:dyDescent="0.2">
      <c r="B349" s="260"/>
      <c r="C349" s="264"/>
      <c r="D349" s="261"/>
      <c r="E349" s="261"/>
      <c r="F349" s="261"/>
      <c r="G349" s="261"/>
      <c r="H349" s="261"/>
      <c r="I349" s="261"/>
      <c r="J349" s="261"/>
      <c r="K349" s="261"/>
      <c r="L349" s="261"/>
      <c r="M349" s="261"/>
      <c r="N349" s="265"/>
    </row>
    <row r="350" spans="2:14" s="241" customFormat="1" hidden="1" x14ac:dyDescent="0.2">
      <c r="B350" s="260"/>
      <c r="C350" s="264"/>
      <c r="D350" s="261"/>
      <c r="E350" s="261"/>
      <c r="F350" s="261"/>
      <c r="G350" s="261"/>
      <c r="H350" s="261"/>
      <c r="I350" s="261"/>
      <c r="J350" s="261"/>
      <c r="K350" s="261"/>
      <c r="L350" s="261"/>
      <c r="M350" s="261"/>
      <c r="N350" s="265"/>
    </row>
    <row r="351" spans="2:14" s="241" customFormat="1" hidden="1" x14ac:dyDescent="0.2">
      <c r="B351" s="260"/>
      <c r="C351" s="264"/>
      <c r="D351" s="261"/>
      <c r="E351" s="261"/>
      <c r="F351" s="261"/>
      <c r="G351" s="261"/>
      <c r="H351" s="261"/>
      <c r="I351" s="261"/>
      <c r="J351" s="261"/>
      <c r="K351" s="261"/>
      <c r="L351" s="261"/>
      <c r="M351" s="261"/>
      <c r="N351" s="265"/>
    </row>
    <row r="352" spans="2:14" s="241" customFormat="1" hidden="1" x14ac:dyDescent="0.2">
      <c r="B352" s="260"/>
      <c r="C352" s="264"/>
      <c r="D352" s="261"/>
      <c r="E352" s="261"/>
      <c r="F352" s="261"/>
      <c r="G352" s="261"/>
      <c r="H352" s="261"/>
      <c r="I352" s="261"/>
      <c r="J352" s="261"/>
      <c r="K352" s="261"/>
      <c r="L352" s="261"/>
      <c r="M352" s="261"/>
      <c r="N352" s="265"/>
    </row>
    <row r="353" spans="2:14" s="241" customFormat="1" hidden="1" x14ac:dyDescent="0.2">
      <c r="B353" s="260"/>
      <c r="C353" s="264"/>
      <c r="D353" s="261"/>
      <c r="E353" s="261"/>
      <c r="F353" s="261"/>
      <c r="G353" s="261"/>
      <c r="H353" s="261"/>
      <c r="I353" s="261"/>
      <c r="J353" s="261"/>
      <c r="K353" s="261"/>
      <c r="L353" s="261"/>
      <c r="M353" s="261"/>
      <c r="N353" s="265"/>
    </row>
    <row r="354" spans="2:14" s="241" customFormat="1" hidden="1" x14ac:dyDescent="0.2">
      <c r="B354" s="260"/>
      <c r="C354" s="264"/>
      <c r="D354" s="261"/>
      <c r="E354" s="261"/>
      <c r="F354" s="261"/>
      <c r="G354" s="261"/>
      <c r="H354" s="261"/>
      <c r="I354" s="261"/>
      <c r="J354" s="261"/>
      <c r="K354" s="261"/>
      <c r="L354" s="261"/>
      <c r="M354" s="261"/>
      <c r="N354" s="265"/>
    </row>
    <row r="355" spans="2:14" s="241" customFormat="1" hidden="1" x14ac:dyDescent="0.2">
      <c r="B355" s="260"/>
      <c r="C355" s="264"/>
      <c r="D355" s="261"/>
      <c r="E355" s="261"/>
      <c r="F355" s="261"/>
      <c r="G355" s="261"/>
      <c r="H355" s="261"/>
      <c r="I355" s="261"/>
      <c r="J355" s="261"/>
      <c r="K355" s="261"/>
      <c r="L355" s="261"/>
      <c r="M355" s="261"/>
      <c r="N355" s="265"/>
    </row>
    <row r="356" spans="2:14" s="241" customFormat="1" hidden="1" x14ac:dyDescent="0.2">
      <c r="B356" s="260"/>
      <c r="C356" s="264"/>
      <c r="D356" s="261"/>
      <c r="E356" s="261"/>
      <c r="F356" s="261"/>
      <c r="G356" s="261"/>
      <c r="H356" s="261"/>
      <c r="I356" s="261"/>
      <c r="J356" s="261"/>
      <c r="K356" s="261"/>
      <c r="L356" s="261"/>
      <c r="M356" s="261"/>
      <c r="N356" s="265"/>
    </row>
    <row r="357" spans="2:14" s="241" customFormat="1" hidden="1" x14ac:dyDescent="0.2">
      <c r="B357" s="260"/>
      <c r="C357" s="264"/>
      <c r="D357" s="261"/>
      <c r="E357" s="261"/>
      <c r="F357" s="261"/>
      <c r="G357" s="261"/>
      <c r="H357" s="261"/>
      <c r="I357" s="261"/>
      <c r="J357" s="261"/>
      <c r="K357" s="261"/>
      <c r="L357" s="261"/>
      <c r="M357" s="261"/>
      <c r="N357" s="265"/>
    </row>
    <row r="358" spans="2:14" s="241" customFormat="1" hidden="1" x14ac:dyDescent="0.2">
      <c r="B358" s="260"/>
      <c r="C358" s="264"/>
      <c r="D358" s="261"/>
      <c r="E358" s="261"/>
      <c r="F358" s="261"/>
      <c r="G358" s="261"/>
      <c r="H358" s="261"/>
      <c r="I358" s="261"/>
      <c r="J358" s="261"/>
      <c r="K358" s="261"/>
      <c r="L358" s="261"/>
      <c r="M358" s="261"/>
      <c r="N358" s="265"/>
    </row>
    <row r="359" spans="2:14" s="241" customFormat="1" hidden="1" x14ac:dyDescent="0.2">
      <c r="B359" s="260"/>
      <c r="C359" s="264"/>
      <c r="D359" s="261"/>
      <c r="E359" s="261"/>
      <c r="F359" s="261"/>
      <c r="G359" s="261"/>
      <c r="H359" s="261"/>
      <c r="I359" s="261"/>
      <c r="J359" s="261"/>
      <c r="K359" s="261"/>
      <c r="L359" s="261"/>
      <c r="M359" s="261"/>
      <c r="N359" s="265"/>
    </row>
    <row r="360" spans="2:14" s="241" customFormat="1" hidden="1" x14ac:dyDescent="0.2">
      <c r="B360" s="260"/>
      <c r="C360" s="264"/>
      <c r="D360" s="261"/>
      <c r="E360" s="261"/>
      <c r="F360" s="261"/>
      <c r="G360" s="261"/>
      <c r="H360" s="261"/>
      <c r="I360" s="261"/>
      <c r="J360" s="261"/>
      <c r="K360" s="261"/>
      <c r="L360" s="261"/>
      <c r="M360" s="261"/>
      <c r="N360" s="265"/>
    </row>
    <row r="361" spans="2:14" s="241" customFormat="1" hidden="1" x14ac:dyDescent="0.2">
      <c r="B361" s="260"/>
      <c r="C361" s="264"/>
      <c r="D361" s="261"/>
      <c r="E361" s="261"/>
      <c r="F361" s="261"/>
      <c r="G361" s="261"/>
      <c r="H361" s="261"/>
      <c r="I361" s="261"/>
      <c r="J361" s="261"/>
      <c r="K361" s="261"/>
      <c r="L361" s="261"/>
      <c r="M361" s="261"/>
      <c r="N361" s="265"/>
    </row>
    <row r="362" spans="2:14" s="241" customFormat="1" hidden="1" x14ac:dyDescent="0.2">
      <c r="B362" s="260"/>
      <c r="C362" s="264"/>
      <c r="D362" s="261"/>
      <c r="E362" s="261"/>
      <c r="F362" s="261"/>
      <c r="G362" s="261"/>
      <c r="H362" s="261"/>
      <c r="I362" s="261"/>
      <c r="J362" s="261"/>
      <c r="K362" s="261"/>
      <c r="L362" s="261"/>
      <c r="M362" s="261"/>
      <c r="N362" s="265"/>
    </row>
    <row r="363" spans="2:14" s="241" customFormat="1" hidden="1" x14ac:dyDescent="0.2">
      <c r="B363" s="260"/>
      <c r="C363" s="264"/>
      <c r="D363" s="261"/>
      <c r="E363" s="261"/>
      <c r="F363" s="261"/>
      <c r="G363" s="261"/>
      <c r="H363" s="261"/>
      <c r="I363" s="261"/>
      <c r="J363" s="261"/>
      <c r="K363" s="261"/>
      <c r="L363" s="261"/>
      <c r="M363" s="261"/>
      <c r="N363" s="265"/>
    </row>
    <row r="364" spans="2:14" s="241" customFormat="1" hidden="1" x14ac:dyDescent="0.2">
      <c r="B364" s="260"/>
      <c r="C364" s="264"/>
      <c r="D364" s="261"/>
      <c r="E364" s="261"/>
      <c r="F364" s="261"/>
      <c r="G364" s="261"/>
      <c r="H364" s="261"/>
      <c r="I364" s="261"/>
      <c r="J364" s="261"/>
      <c r="K364" s="261"/>
      <c r="L364" s="261"/>
      <c r="M364" s="261"/>
      <c r="N364" s="265"/>
    </row>
    <row r="365" spans="2:14" s="241" customFormat="1" hidden="1" x14ac:dyDescent="0.2">
      <c r="B365" s="260"/>
      <c r="C365" s="264"/>
      <c r="D365" s="261"/>
      <c r="E365" s="261"/>
      <c r="F365" s="261"/>
      <c r="G365" s="261"/>
      <c r="H365" s="261"/>
      <c r="I365" s="261"/>
      <c r="J365" s="261"/>
      <c r="K365" s="261"/>
      <c r="L365" s="261"/>
      <c r="M365" s="261"/>
      <c r="N365" s="265"/>
    </row>
    <row r="366" spans="2:14" s="241" customFormat="1" hidden="1" x14ac:dyDescent="0.2">
      <c r="B366" s="260"/>
      <c r="C366" s="264"/>
      <c r="D366" s="261"/>
      <c r="E366" s="261"/>
      <c r="F366" s="261"/>
      <c r="G366" s="261"/>
      <c r="H366" s="261"/>
      <c r="I366" s="261"/>
      <c r="J366" s="261"/>
      <c r="K366" s="261"/>
      <c r="L366" s="261"/>
      <c r="M366" s="261"/>
      <c r="N366" s="265"/>
    </row>
    <row r="367" spans="2:14" s="241" customFormat="1" hidden="1" x14ac:dyDescent="0.2">
      <c r="B367" s="260"/>
      <c r="C367" s="264"/>
      <c r="D367" s="261"/>
      <c r="E367" s="261"/>
      <c r="F367" s="261"/>
      <c r="G367" s="261"/>
      <c r="H367" s="261"/>
      <c r="I367" s="261"/>
      <c r="J367" s="261"/>
      <c r="K367" s="261"/>
      <c r="L367" s="261"/>
      <c r="M367" s="261"/>
      <c r="N367" s="265"/>
    </row>
    <row r="368" spans="2:14" s="241" customFormat="1" hidden="1" x14ac:dyDescent="0.2">
      <c r="B368" s="260"/>
      <c r="C368" s="264"/>
      <c r="D368" s="261"/>
      <c r="E368" s="261"/>
      <c r="F368" s="261"/>
      <c r="G368" s="261"/>
      <c r="H368" s="261"/>
      <c r="I368" s="261"/>
      <c r="J368" s="261"/>
      <c r="K368" s="261"/>
      <c r="L368" s="261"/>
      <c r="M368" s="261"/>
      <c r="N368" s="265"/>
    </row>
    <row r="369" spans="2:14" s="241" customFormat="1" hidden="1" x14ac:dyDescent="0.2">
      <c r="B369" s="260"/>
      <c r="C369" s="264"/>
      <c r="D369" s="261"/>
      <c r="E369" s="261"/>
      <c r="F369" s="261"/>
      <c r="G369" s="261"/>
      <c r="H369" s="261"/>
      <c r="I369" s="261"/>
      <c r="J369" s="261"/>
      <c r="K369" s="261"/>
      <c r="L369" s="261"/>
      <c r="M369" s="261"/>
      <c r="N369" s="265"/>
    </row>
    <row r="370" spans="2:14" s="241" customFormat="1" hidden="1" x14ac:dyDescent="0.2">
      <c r="B370" s="260"/>
      <c r="C370" s="264"/>
      <c r="D370" s="261"/>
      <c r="E370" s="261"/>
      <c r="F370" s="261"/>
      <c r="G370" s="261"/>
      <c r="H370" s="261"/>
      <c r="I370" s="261"/>
      <c r="J370" s="261"/>
      <c r="K370" s="261"/>
      <c r="L370" s="261"/>
      <c r="M370" s="261"/>
      <c r="N370" s="265"/>
    </row>
    <row r="371" spans="2:14" s="241" customFormat="1" hidden="1" x14ac:dyDescent="0.2">
      <c r="B371" s="260"/>
      <c r="C371" s="264"/>
      <c r="D371" s="261"/>
      <c r="E371" s="261"/>
      <c r="F371" s="261"/>
      <c r="G371" s="261"/>
      <c r="H371" s="261"/>
      <c r="I371" s="261"/>
      <c r="J371" s="261"/>
      <c r="K371" s="261"/>
      <c r="L371" s="261"/>
      <c r="M371" s="261"/>
      <c r="N371" s="265"/>
    </row>
    <row r="372" spans="2:14" s="241" customFormat="1" hidden="1" x14ac:dyDescent="0.2">
      <c r="B372" s="260"/>
      <c r="C372" s="264"/>
      <c r="D372" s="261"/>
      <c r="E372" s="261"/>
      <c r="F372" s="261"/>
      <c r="G372" s="261"/>
      <c r="H372" s="261"/>
      <c r="I372" s="261"/>
      <c r="J372" s="261"/>
      <c r="K372" s="261"/>
      <c r="L372" s="261"/>
      <c r="M372" s="261"/>
      <c r="N372" s="265"/>
    </row>
    <row r="373" spans="2:14" s="241" customFormat="1" hidden="1" x14ac:dyDescent="0.2">
      <c r="B373" s="260"/>
      <c r="C373" s="264"/>
      <c r="D373" s="261"/>
      <c r="E373" s="261"/>
      <c r="F373" s="261"/>
      <c r="G373" s="261"/>
      <c r="H373" s="261"/>
      <c r="I373" s="261"/>
      <c r="J373" s="261"/>
      <c r="K373" s="261"/>
      <c r="L373" s="261"/>
      <c r="M373" s="261"/>
      <c r="N373" s="265"/>
    </row>
    <row r="374" spans="2:14" s="241" customFormat="1" hidden="1" x14ac:dyDescent="0.2">
      <c r="B374" s="260"/>
      <c r="C374" s="264"/>
      <c r="D374" s="261"/>
      <c r="E374" s="261"/>
      <c r="F374" s="261"/>
      <c r="G374" s="261"/>
      <c r="H374" s="261"/>
      <c r="I374" s="261"/>
      <c r="J374" s="261"/>
      <c r="K374" s="261"/>
      <c r="L374" s="261"/>
      <c r="M374" s="261"/>
      <c r="N374" s="265"/>
    </row>
    <row r="375" spans="2:14" s="241" customFormat="1" hidden="1" x14ac:dyDescent="0.2">
      <c r="B375" s="260"/>
      <c r="C375" s="264"/>
      <c r="D375" s="261"/>
      <c r="E375" s="261"/>
      <c r="F375" s="261"/>
      <c r="G375" s="261"/>
      <c r="H375" s="261"/>
      <c r="I375" s="261"/>
      <c r="J375" s="261"/>
      <c r="K375" s="261"/>
      <c r="L375" s="261"/>
      <c r="M375" s="261"/>
      <c r="N375" s="265"/>
    </row>
    <row r="376" spans="2:14" s="241" customFormat="1" hidden="1" x14ac:dyDescent="0.2">
      <c r="B376" s="260"/>
      <c r="C376" s="264"/>
      <c r="D376" s="261"/>
      <c r="E376" s="261"/>
      <c r="F376" s="261"/>
      <c r="G376" s="261"/>
      <c r="H376" s="261"/>
      <c r="I376" s="261"/>
      <c r="J376" s="261"/>
      <c r="K376" s="261"/>
      <c r="L376" s="261"/>
      <c r="M376" s="261"/>
      <c r="N376" s="265"/>
    </row>
    <row r="377" spans="2:14" s="241" customFormat="1" hidden="1" x14ac:dyDescent="0.2">
      <c r="B377" s="260"/>
      <c r="C377" s="264"/>
      <c r="D377" s="261"/>
      <c r="E377" s="261"/>
      <c r="F377" s="261"/>
      <c r="G377" s="261"/>
      <c r="H377" s="261"/>
      <c r="I377" s="261"/>
      <c r="J377" s="261"/>
      <c r="K377" s="261"/>
      <c r="L377" s="261"/>
      <c r="M377" s="261"/>
      <c r="N377" s="265"/>
    </row>
    <row r="378" spans="2:14" s="241" customFormat="1" hidden="1" x14ac:dyDescent="0.2">
      <c r="B378" s="260"/>
      <c r="C378" s="264"/>
      <c r="D378" s="261"/>
      <c r="E378" s="261"/>
      <c r="F378" s="261"/>
      <c r="G378" s="261"/>
      <c r="H378" s="261"/>
      <c r="I378" s="261"/>
      <c r="J378" s="261"/>
      <c r="K378" s="261"/>
      <c r="L378" s="261"/>
      <c r="M378" s="261"/>
      <c r="N378" s="265"/>
    </row>
    <row r="379" spans="2:14" s="241" customFormat="1" hidden="1" x14ac:dyDescent="0.2">
      <c r="B379" s="260"/>
      <c r="C379" s="264"/>
      <c r="D379" s="261"/>
      <c r="E379" s="261"/>
      <c r="F379" s="261"/>
      <c r="G379" s="261"/>
      <c r="H379" s="261"/>
      <c r="I379" s="261"/>
      <c r="J379" s="261"/>
      <c r="K379" s="261"/>
      <c r="L379" s="261"/>
      <c r="M379" s="261"/>
      <c r="N379" s="265"/>
    </row>
    <row r="380" spans="2:14" s="241" customFormat="1" hidden="1" x14ac:dyDescent="0.2">
      <c r="B380" s="260"/>
      <c r="C380" s="264"/>
      <c r="D380" s="261"/>
      <c r="E380" s="261"/>
      <c r="F380" s="261"/>
      <c r="G380" s="261"/>
      <c r="H380" s="261"/>
      <c r="I380" s="261"/>
      <c r="J380" s="261"/>
      <c r="K380" s="261"/>
      <c r="L380" s="261"/>
      <c r="M380" s="261"/>
      <c r="N380" s="265"/>
    </row>
    <row r="381" spans="2:14" s="241" customFormat="1" hidden="1" x14ac:dyDescent="0.2">
      <c r="B381" s="260"/>
      <c r="C381" s="264"/>
      <c r="D381" s="261"/>
      <c r="E381" s="261"/>
      <c r="F381" s="261"/>
      <c r="G381" s="261"/>
      <c r="H381" s="261"/>
      <c r="I381" s="261"/>
      <c r="J381" s="261"/>
      <c r="K381" s="261"/>
      <c r="L381" s="261"/>
      <c r="M381" s="261"/>
      <c r="N381" s="265"/>
    </row>
    <row r="382" spans="2:14" s="241" customFormat="1" hidden="1" x14ac:dyDescent="0.2">
      <c r="B382" s="260"/>
      <c r="C382" s="264"/>
      <c r="D382" s="261"/>
      <c r="E382" s="261"/>
      <c r="F382" s="261"/>
      <c r="G382" s="261"/>
      <c r="H382" s="261"/>
      <c r="I382" s="261"/>
      <c r="J382" s="261"/>
      <c r="K382" s="261"/>
      <c r="L382" s="261"/>
      <c r="M382" s="261"/>
      <c r="N382" s="265"/>
    </row>
    <row r="383" spans="2:14" s="241" customFormat="1" hidden="1" x14ac:dyDescent="0.2">
      <c r="B383" s="260"/>
      <c r="C383" s="264"/>
      <c r="D383" s="261"/>
      <c r="E383" s="261"/>
      <c r="F383" s="261"/>
      <c r="G383" s="261"/>
      <c r="H383" s="261"/>
      <c r="I383" s="261"/>
      <c r="J383" s="261"/>
      <c r="K383" s="261"/>
      <c r="L383" s="261"/>
      <c r="M383" s="261"/>
      <c r="N383" s="265"/>
    </row>
    <row r="384" spans="2:14" s="241" customFormat="1" hidden="1" x14ac:dyDescent="0.2">
      <c r="B384" s="260"/>
      <c r="C384" s="264"/>
      <c r="D384" s="261"/>
      <c r="E384" s="261"/>
      <c r="F384" s="261"/>
      <c r="G384" s="261"/>
      <c r="H384" s="261"/>
      <c r="I384" s="261"/>
      <c r="J384" s="261"/>
      <c r="K384" s="261"/>
      <c r="L384" s="261"/>
      <c r="M384" s="261"/>
      <c r="N384" s="265"/>
    </row>
    <row r="385" spans="2:14" s="241" customFormat="1" hidden="1" x14ac:dyDescent="0.2">
      <c r="B385" s="260"/>
      <c r="C385" s="264"/>
      <c r="D385" s="261"/>
      <c r="E385" s="261"/>
      <c r="F385" s="261"/>
      <c r="G385" s="261"/>
      <c r="H385" s="261"/>
      <c r="I385" s="261"/>
      <c r="J385" s="261"/>
      <c r="K385" s="261"/>
      <c r="L385" s="261"/>
      <c r="M385" s="261"/>
      <c r="N385" s="265"/>
    </row>
    <row r="386" spans="2:14" s="241" customFormat="1" hidden="1" x14ac:dyDescent="0.2">
      <c r="B386" s="260"/>
      <c r="C386" s="264"/>
      <c r="D386" s="261"/>
      <c r="E386" s="261"/>
      <c r="F386" s="261"/>
      <c r="G386" s="261"/>
      <c r="H386" s="261"/>
      <c r="I386" s="261"/>
      <c r="J386" s="261"/>
      <c r="K386" s="261"/>
      <c r="L386" s="261"/>
      <c r="M386" s="261"/>
      <c r="N386" s="265"/>
    </row>
    <row r="387" spans="2:14" s="241" customFormat="1" hidden="1" x14ac:dyDescent="0.2">
      <c r="B387" s="260"/>
      <c r="C387" s="264"/>
      <c r="D387" s="261"/>
      <c r="E387" s="261"/>
      <c r="F387" s="261"/>
      <c r="G387" s="261"/>
      <c r="H387" s="261"/>
      <c r="I387" s="261"/>
      <c r="J387" s="261"/>
      <c r="K387" s="261"/>
      <c r="L387" s="261"/>
      <c r="M387" s="261"/>
      <c r="N387" s="265"/>
    </row>
    <row r="388" spans="2:14" s="241" customFormat="1" hidden="1" x14ac:dyDescent="0.2">
      <c r="B388" s="260"/>
      <c r="C388" s="264"/>
      <c r="D388" s="261"/>
      <c r="E388" s="261"/>
      <c r="F388" s="261"/>
      <c r="G388" s="261"/>
      <c r="H388" s="261"/>
      <c r="I388" s="261"/>
      <c r="J388" s="261"/>
      <c r="K388" s="261"/>
      <c r="L388" s="261"/>
      <c r="M388" s="261"/>
      <c r="N388" s="265"/>
    </row>
    <row r="389" spans="2:14" s="241" customFormat="1" hidden="1" x14ac:dyDescent="0.2">
      <c r="B389" s="260"/>
      <c r="C389" s="264"/>
      <c r="D389" s="261"/>
      <c r="E389" s="261"/>
      <c r="F389" s="261"/>
      <c r="G389" s="261"/>
      <c r="H389" s="261"/>
      <c r="I389" s="261"/>
      <c r="J389" s="261"/>
      <c r="K389" s="261"/>
      <c r="L389" s="261"/>
      <c r="M389" s="261"/>
      <c r="N389" s="265"/>
    </row>
    <row r="390" spans="2:14" s="241" customFormat="1" hidden="1" x14ac:dyDescent="0.2">
      <c r="B390" s="260"/>
      <c r="C390" s="264"/>
      <c r="D390" s="261"/>
      <c r="E390" s="261"/>
      <c r="F390" s="261"/>
      <c r="G390" s="261"/>
      <c r="H390" s="261"/>
      <c r="I390" s="261"/>
      <c r="J390" s="261"/>
      <c r="K390" s="261"/>
      <c r="L390" s="261"/>
      <c r="M390" s="261"/>
      <c r="N390" s="265"/>
    </row>
    <row r="391" spans="2:14" s="241" customFormat="1" hidden="1" x14ac:dyDescent="0.2">
      <c r="B391" s="260"/>
      <c r="C391" s="264"/>
      <c r="D391" s="261"/>
      <c r="E391" s="261"/>
      <c r="F391" s="261"/>
      <c r="G391" s="261"/>
      <c r="H391" s="261"/>
      <c r="I391" s="261"/>
      <c r="J391" s="261"/>
      <c r="K391" s="261"/>
      <c r="L391" s="261"/>
      <c r="M391" s="261"/>
      <c r="N391" s="265"/>
    </row>
    <row r="392" spans="2:14" s="241" customFormat="1" hidden="1" x14ac:dyDescent="0.2">
      <c r="B392" s="260"/>
      <c r="C392" s="264"/>
      <c r="D392" s="261"/>
      <c r="E392" s="261"/>
      <c r="F392" s="261"/>
      <c r="G392" s="261"/>
      <c r="H392" s="261"/>
      <c r="I392" s="261"/>
      <c r="J392" s="261"/>
      <c r="K392" s="261"/>
      <c r="L392" s="261"/>
      <c r="M392" s="261"/>
      <c r="N392" s="265"/>
    </row>
    <row r="393" spans="2:14" s="241" customFormat="1" hidden="1" x14ac:dyDescent="0.2">
      <c r="B393" s="260"/>
      <c r="C393" s="264"/>
      <c r="D393" s="261"/>
      <c r="E393" s="261"/>
      <c r="F393" s="261"/>
      <c r="G393" s="261"/>
      <c r="H393" s="261"/>
      <c r="I393" s="261"/>
      <c r="J393" s="261"/>
      <c r="K393" s="261"/>
      <c r="L393" s="261"/>
      <c r="M393" s="261"/>
      <c r="N393" s="265"/>
    </row>
    <row r="394" spans="2:14" s="241" customFormat="1" hidden="1" x14ac:dyDescent="0.2">
      <c r="B394" s="260"/>
      <c r="C394" s="264"/>
      <c r="D394" s="261"/>
      <c r="E394" s="261"/>
      <c r="F394" s="261"/>
      <c r="G394" s="261"/>
      <c r="H394" s="261"/>
      <c r="I394" s="261"/>
      <c r="J394" s="261"/>
      <c r="K394" s="261"/>
      <c r="L394" s="261"/>
      <c r="M394" s="261"/>
      <c r="N394" s="265"/>
    </row>
    <row r="395" spans="2:14" s="241" customFormat="1" hidden="1" x14ac:dyDescent="0.2">
      <c r="B395" s="260"/>
      <c r="C395" s="264"/>
      <c r="D395" s="261"/>
      <c r="E395" s="261"/>
      <c r="F395" s="261"/>
      <c r="G395" s="261"/>
      <c r="H395" s="261"/>
      <c r="I395" s="261"/>
      <c r="J395" s="261"/>
      <c r="K395" s="261"/>
      <c r="L395" s="261"/>
      <c r="M395" s="261"/>
      <c r="N395" s="265"/>
    </row>
    <row r="396" spans="2:14" s="241" customFormat="1" hidden="1" x14ac:dyDescent="0.2">
      <c r="B396" s="260"/>
      <c r="C396" s="264"/>
      <c r="D396" s="261"/>
      <c r="E396" s="261"/>
      <c r="F396" s="261"/>
      <c r="G396" s="261"/>
      <c r="H396" s="261"/>
      <c r="I396" s="261"/>
      <c r="J396" s="261"/>
      <c r="K396" s="261"/>
      <c r="L396" s="261"/>
      <c r="M396" s="261"/>
      <c r="N396" s="265"/>
    </row>
    <row r="397" spans="2:14" s="241" customFormat="1" hidden="1" x14ac:dyDescent="0.2">
      <c r="B397" s="260"/>
      <c r="C397" s="264"/>
      <c r="D397" s="261"/>
      <c r="E397" s="261"/>
      <c r="F397" s="261"/>
      <c r="G397" s="261"/>
      <c r="H397" s="261"/>
      <c r="I397" s="261"/>
      <c r="J397" s="261"/>
      <c r="K397" s="261"/>
      <c r="L397" s="261"/>
      <c r="M397" s="261"/>
      <c r="N397" s="265"/>
    </row>
    <row r="398" spans="2:14" s="241" customFormat="1" hidden="1" x14ac:dyDescent="0.2">
      <c r="B398" s="260"/>
      <c r="C398" s="264"/>
      <c r="D398" s="261"/>
      <c r="E398" s="261"/>
      <c r="F398" s="261"/>
      <c r="G398" s="261"/>
      <c r="H398" s="261"/>
      <c r="I398" s="261"/>
      <c r="J398" s="261"/>
      <c r="K398" s="261"/>
      <c r="L398" s="261"/>
      <c r="M398" s="261"/>
      <c r="N398" s="265"/>
    </row>
    <row r="399" spans="2:14" s="241" customFormat="1" hidden="1" x14ac:dyDescent="0.2">
      <c r="B399" s="260"/>
      <c r="C399" s="264"/>
      <c r="D399" s="261"/>
      <c r="E399" s="261"/>
      <c r="F399" s="261"/>
      <c r="G399" s="261"/>
      <c r="H399" s="261"/>
      <c r="I399" s="261"/>
      <c r="J399" s="261"/>
      <c r="K399" s="261"/>
      <c r="L399" s="261"/>
      <c r="M399" s="261"/>
      <c r="N399" s="265"/>
    </row>
    <row r="400" spans="2:14" s="241" customFormat="1" hidden="1" x14ac:dyDescent="0.2">
      <c r="B400" s="260"/>
      <c r="C400" s="264"/>
      <c r="D400" s="261"/>
      <c r="E400" s="261"/>
      <c r="F400" s="261"/>
      <c r="G400" s="261"/>
      <c r="H400" s="261"/>
      <c r="I400" s="261"/>
      <c r="J400" s="261"/>
      <c r="K400" s="261"/>
      <c r="L400" s="261"/>
      <c r="M400" s="261"/>
      <c r="N400" s="265"/>
    </row>
    <row r="401" spans="2:14" s="241" customFormat="1" hidden="1" x14ac:dyDescent="0.2">
      <c r="B401" s="260"/>
      <c r="C401" s="264"/>
      <c r="D401" s="261"/>
      <c r="E401" s="261"/>
      <c r="F401" s="261"/>
      <c r="G401" s="261"/>
      <c r="H401" s="261"/>
      <c r="I401" s="261"/>
      <c r="J401" s="261"/>
      <c r="K401" s="261"/>
      <c r="L401" s="261"/>
      <c r="M401" s="261"/>
      <c r="N401" s="265"/>
    </row>
    <row r="402" spans="2:14" s="241" customFormat="1" hidden="1" x14ac:dyDescent="0.2">
      <c r="B402" s="260"/>
      <c r="C402" s="264"/>
      <c r="D402" s="261"/>
      <c r="E402" s="261"/>
      <c r="F402" s="261"/>
      <c r="G402" s="261"/>
      <c r="H402" s="261"/>
      <c r="I402" s="261"/>
      <c r="J402" s="261"/>
      <c r="K402" s="261"/>
      <c r="L402" s="261"/>
      <c r="M402" s="261"/>
      <c r="N402" s="265"/>
    </row>
    <row r="403" spans="2:14" s="241" customFormat="1" hidden="1" x14ac:dyDescent="0.2">
      <c r="B403" s="260"/>
      <c r="C403" s="264"/>
      <c r="D403" s="261"/>
      <c r="E403" s="261"/>
      <c r="F403" s="261"/>
      <c r="G403" s="261"/>
      <c r="H403" s="261"/>
      <c r="I403" s="261"/>
      <c r="J403" s="261"/>
      <c r="K403" s="261"/>
      <c r="L403" s="261"/>
      <c r="M403" s="261"/>
      <c r="N403" s="265"/>
    </row>
    <row r="404" spans="2:14" s="241" customFormat="1" hidden="1" x14ac:dyDescent="0.2">
      <c r="B404" s="260"/>
      <c r="C404" s="264"/>
      <c r="D404" s="261"/>
      <c r="E404" s="261"/>
      <c r="F404" s="261"/>
      <c r="G404" s="261"/>
      <c r="H404" s="261"/>
      <c r="I404" s="261"/>
      <c r="J404" s="261"/>
      <c r="K404" s="261"/>
      <c r="L404" s="261"/>
      <c r="M404" s="261"/>
      <c r="N404" s="265"/>
    </row>
    <row r="405" spans="2:14" s="241" customFormat="1" hidden="1" x14ac:dyDescent="0.2">
      <c r="B405" s="260"/>
      <c r="C405" s="264"/>
      <c r="D405" s="261"/>
      <c r="E405" s="261"/>
      <c r="F405" s="261"/>
      <c r="G405" s="261"/>
      <c r="H405" s="261"/>
      <c r="I405" s="261"/>
      <c r="J405" s="261"/>
      <c r="K405" s="261"/>
      <c r="L405" s="261"/>
      <c r="M405" s="261"/>
      <c r="N405" s="265"/>
    </row>
    <row r="406" spans="2:14" s="241" customFormat="1" hidden="1" x14ac:dyDescent="0.2">
      <c r="B406" s="260"/>
      <c r="C406" s="264"/>
      <c r="D406" s="261"/>
      <c r="E406" s="261"/>
      <c r="F406" s="261"/>
      <c r="G406" s="261"/>
      <c r="H406" s="261"/>
      <c r="I406" s="261"/>
      <c r="J406" s="261"/>
      <c r="K406" s="261"/>
      <c r="L406" s="261"/>
      <c r="M406" s="261"/>
      <c r="N406" s="265"/>
    </row>
    <row r="407" spans="2:14" s="241" customFormat="1" hidden="1" x14ac:dyDescent="0.2">
      <c r="B407" s="260"/>
      <c r="C407" s="264"/>
      <c r="D407" s="261"/>
      <c r="E407" s="261"/>
      <c r="F407" s="261"/>
      <c r="G407" s="261"/>
      <c r="H407" s="261"/>
      <c r="I407" s="261"/>
      <c r="J407" s="261"/>
      <c r="K407" s="261"/>
      <c r="L407" s="261"/>
      <c r="M407" s="261"/>
      <c r="N407" s="265"/>
    </row>
    <row r="408" spans="2:14" s="241" customFormat="1" hidden="1" x14ac:dyDescent="0.2">
      <c r="B408" s="260"/>
      <c r="C408" s="264"/>
      <c r="D408" s="261"/>
      <c r="E408" s="261"/>
      <c r="F408" s="261"/>
      <c r="G408" s="261"/>
      <c r="H408" s="261"/>
      <c r="I408" s="261"/>
      <c r="J408" s="261"/>
      <c r="K408" s="261"/>
      <c r="L408" s="261"/>
      <c r="M408" s="261"/>
      <c r="N408" s="265"/>
    </row>
    <row r="409" spans="2:14" s="241" customFormat="1" hidden="1" x14ac:dyDescent="0.2">
      <c r="B409" s="260"/>
      <c r="C409" s="264"/>
      <c r="D409" s="261"/>
      <c r="E409" s="261"/>
      <c r="F409" s="261"/>
      <c r="G409" s="261"/>
      <c r="H409" s="261"/>
      <c r="I409" s="261"/>
      <c r="J409" s="261"/>
      <c r="K409" s="261"/>
      <c r="L409" s="261"/>
      <c r="M409" s="261"/>
      <c r="N409" s="265"/>
    </row>
    <row r="410" spans="2:14" s="241" customFormat="1" hidden="1" x14ac:dyDescent="0.2">
      <c r="B410" s="260"/>
      <c r="C410" s="264"/>
      <c r="D410" s="261"/>
      <c r="E410" s="261"/>
      <c r="F410" s="261"/>
      <c r="G410" s="261"/>
      <c r="H410" s="261"/>
      <c r="I410" s="261"/>
      <c r="J410" s="261"/>
      <c r="K410" s="261"/>
      <c r="L410" s="261"/>
      <c r="M410" s="261"/>
      <c r="N410" s="265"/>
    </row>
    <row r="411" spans="2:14" s="241" customFormat="1" hidden="1" x14ac:dyDescent="0.2">
      <c r="B411" s="260"/>
      <c r="C411" s="264"/>
      <c r="D411" s="261"/>
      <c r="E411" s="261"/>
      <c r="F411" s="261"/>
      <c r="G411" s="261"/>
      <c r="H411" s="261"/>
      <c r="I411" s="261"/>
      <c r="J411" s="261"/>
      <c r="K411" s="261"/>
      <c r="L411" s="261"/>
      <c r="M411" s="261"/>
      <c r="N411" s="265"/>
    </row>
    <row r="412" spans="2:14" s="241" customFormat="1" hidden="1" x14ac:dyDescent="0.2">
      <c r="B412" s="260"/>
      <c r="C412" s="264"/>
      <c r="D412" s="261"/>
      <c r="E412" s="261"/>
      <c r="F412" s="261"/>
      <c r="G412" s="261"/>
      <c r="H412" s="261"/>
      <c r="I412" s="261"/>
      <c r="J412" s="261"/>
      <c r="K412" s="261"/>
      <c r="L412" s="261"/>
      <c r="M412" s="261"/>
      <c r="N412" s="265"/>
    </row>
    <row r="413" spans="2:14" s="241" customFormat="1" hidden="1" x14ac:dyDescent="0.2">
      <c r="B413" s="260"/>
      <c r="C413" s="264"/>
      <c r="D413" s="261"/>
      <c r="E413" s="261"/>
      <c r="F413" s="261"/>
      <c r="G413" s="261"/>
      <c r="H413" s="261"/>
      <c r="I413" s="261"/>
      <c r="J413" s="261"/>
      <c r="K413" s="261"/>
      <c r="L413" s="261"/>
      <c r="M413" s="261"/>
      <c r="N413" s="265"/>
    </row>
    <row r="414" spans="2:14" s="241" customFormat="1" hidden="1" x14ac:dyDescent="0.2">
      <c r="B414" s="260"/>
      <c r="C414" s="264"/>
      <c r="D414" s="261"/>
      <c r="E414" s="261"/>
      <c r="F414" s="261"/>
      <c r="G414" s="261"/>
      <c r="H414" s="261"/>
      <c r="I414" s="261"/>
      <c r="J414" s="261"/>
      <c r="K414" s="261"/>
      <c r="L414" s="261"/>
      <c r="M414" s="261"/>
      <c r="N414" s="265"/>
    </row>
    <row r="415" spans="2:14" s="241" customFormat="1" hidden="1" x14ac:dyDescent="0.2">
      <c r="B415" s="260"/>
      <c r="C415" s="264"/>
      <c r="D415" s="261"/>
      <c r="E415" s="261"/>
      <c r="F415" s="261"/>
      <c r="G415" s="261"/>
      <c r="H415" s="261"/>
      <c r="I415" s="261"/>
      <c r="J415" s="261"/>
      <c r="K415" s="261"/>
      <c r="L415" s="261"/>
      <c r="M415" s="261"/>
      <c r="N415" s="265"/>
    </row>
    <row r="416" spans="2:14" s="241" customFormat="1" hidden="1" x14ac:dyDescent="0.2">
      <c r="B416" s="260"/>
      <c r="C416" s="264"/>
      <c r="D416" s="261"/>
      <c r="E416" s="261"/>
      <c r="F416" s="261"/>
      <c r="G416" s="261"/>
      <c r="H416" s="261"/>
      <c r="I416" s="261"/>
      <c r="J416" s="261"/>
      <c r="K416" s="261"/>
      <c r="L416" s="261"/>
      <c r="M416" s="261"/>
      <c r="N416" s="265"/>
    </row>
    <row r="417" spans="2:14" s="241" customFormat="1" hidden="1" x14ac:dyDescent="0.2">
      <c r="B417" s="260"/>
      <c r="C417" s="264"/>
      <c r="D417" s="261"/>
      <c r="E417" s="261"/>
      <c r="F417" s="261"/>
      <c r="G417" s="261"/>
      <c r="H417" s="261"/>
      <c r="I417" s="261"/>
      <c r="J417" s="261"/>
      <c r="K417" s="261"/>
      <c r="L417" s="261"/>
      <c r="M417" s="261"/>
      <c r="N417" s="265"/>
    </row>
    <row r="418" spans="2:14" s="241" customFormat="1" hidden="1" x14ac:dyDescent="0.2">
      <c r="B418" s="260"/>
      <c r="C418" s="264"/>
      <c r="D418" s="261"/>
      <c r="E418" s="261"/>
      <c r="F418" s="261"/>
      <c r="G418" s="261"/>
      <c r="H418" s="261"/>
      <c r="I418" s="261"/>
      <c r="J418" s="261"/>
      <c r="K418" s="261"/>
      <c r="L418" s="261"/>
      <c r="M418" s="261"/>
      <c r="N418" s="265"/>
    </row>
    <row r="419" spans="2:14" s="241" customFormat="1" hidden="1" x14ac:dyDescent="0.2">
      <c r="B419" s="260"/>
      <c r="C419" s="264"/>
      <c r="D419" s="261"/>
      <c r="E419" s="261"/>
      <c r="F419" s="261"/>
      <c r="G419" s="261"/>
      <c r="H419" s="261"/>
      <c r="I419" s="261"/>
      <c r="J419" s="261"/>
      <c r="K419" s="261"/>
      <c r="L419" s="261"/>
      <c r="M419" s="261"/>
      <c r="N419" s="265"/>
    </row>
    <row r="420" spans="2:14" s="241" customFormat="1" hidden="1" x14ac:dyDescent="0.2">
      <c r="B420" s="260"/>
      <c r="C420" s="264"/>
      <c r="D420" s="261"/>
      <c r="E420" s="261"/>
      <c r="F420" s="261"/>
      <c r="G420" s="261"/>
      <c r="H420" s="261"/>
      <c r="I420" s="261"/>
      <c r="J420" s="261"/>
      <c r="K420" s="261"/>
      <c r="L420" s="261"/>
      <c r="M420" s="261"/>
      <c r="N420" s="265"/>
    </row>
    <row r="421" spans="2:14" s="241" customFormat="1" hidden="1" x14ac:dyDescent="0.2">
      <c r="B421" s="260"/>
      <c r="C421" s="264"/>
      <c r="D421" s="261"/>
      <c r="E421" s="261"/>
      <c r="F421" s="261"/>
      <c r="G421" s="261"/>
      <c r="H421" s="261"/>
      <c r="I421" s="261"/>
      <c r="J421" s="261"/>
      <c r="K421" s="261"/>
      <c r="L421" s="261"/>
      <c r="M421" s="261"/>
      <c r="N421" s="265"/>
    </row>
    <row r="422" spans="2:14" s="241" customFormat="1" hidden="1" x14ac:dyDescent="0.2">
      <c r="B422" s="260"/>
      <c r="C422" s="264"/>
      <c r="D422" s="261"/>
      <c r="E422" s="261"/>
      <c r="F422" s="261"/>
      <c r="G422" s="261"/>
      <c r="H422" s="261"/>
      <c r="I422" s="261"/>
      <c r="J422" s="261"/>
      <c r="K422" s="261"/>
      <c r="L422" s="261"/>
      <c r="M422" s="261"/>
      <c r="N422" s="265"/>
    </row>
    <row r="423" spans="2:14" s="241" customFormat="1" hidden="1" x14ac:dyDescent="0.2">
      <c r="B423" s="260"/>
      <c r="C423" s="264"/>
      <c r="D423" s="261"/>
      <c r="E423" s="261"/>
      <c r="F423" s="261"/>
      <c r="G423" s="261"/>
      <c r="H423" s="261"/>
      <c r="I423" s="261"/>
      <c r="J423" s="261"/>
      <c r="K423" s="261"/>
      <c r="L423" s="261"/>
      <c r="M423" s="261"/>
      <c r="N423" s="265"/>
    </row>
    <row r="424" spans="2:14" s="241" customFormat="1" hidden="1" x14ac:dyDescent="0.2">
      <c r="B424" s="260"/>
      <c r="C424" s="264"/>
      <c r="D424" s="261"/>
      <c r="E424" s="261"/>
      <c r="F424" s="261"/>
      <c r="G424" s="261"/>
      <c r="H424" s="261"/>
      <c r="I424" s="261"/>
      <c r="J424" s="261"/>
      <c r="K424" s="261"/>
      <c r="L424" s="261"/>
      <c r="M424" s="261"/>
      <c r="N424" s="265"/>
    </row>
    <row r="425" spans="2:14" s="241" customFormat="1" hidden="1" x14ac:dyDescent="0.2">
      <c r="B425" s="260"/>
      <c r="C425" s="264"/>
      <c r="D425" s="261"/>
      <c r="E425" s="261"/>
      <c r="F425" s="261"/>
      <c r="G425" s="261"/>
      <c r="H425" s="261"/>
      <c r="I425" s="261"/>
      <c r="J425" s="261"/>
      <c r="K425" s="261"/>
      <c r="L425" s="261"/>
      <c r="M425" s="261"/>
      <c r="N425" s="265"/>
    </row>
    <row r="426" spans="2:14" s="241" customFormat="1" hidden="1" x14ac:dyDescent="0.2">
      <c r="B426" s="260"/>
      <c r="C426" s="264"/>
      <c r="D426" s="261"/>
      <c r="E426" s="261"/>
      <c r="F426" s="261"/>
      <c r="G426" s="261"/>
      <c r="H426" s="261"/>
      <c r="I426" s="261"/>
      <c r="J426" s="261"/>
      <c r="K426" s="261"/>
      <c r="L426" s="261"/>
      <c r="M426" s="261"/>
      <c r="N426" s="265"/>
    </row>
    <row r="427" spans="2:14" s="241" customFormat="1" hidden="1" x14ac:dyDescent="0.2">
      <c r="B427" s="260"/>
      <c r="C427" s="264"/>
      <c r="D427" s="261"/>
      <c r="E427" s="261"/>
      <c r="F427" s="261"/>
      <c r="G427" s="261"/>
      <c r="H427" s="261"/>
      <c r="I427" s="261"/>
      <c r="J427" s="261"/>
      <c r="K427" s="261"/>
      <c r="L427" s="261"/>
      <c r="M427" s="261"/>
      <c r="N427" s="265"/>
    </row>
    <row r="428" spans="2:14" s="241" customFormat="1" hidden="1" x14ac:dyDescent="0.2">
      <c r="B428" s="260"/>
      <c r="C428" s="264"/>
      <c r="D428" s="261"/>
      <c r="E428" s="261"/>
      <c r="F428" s="261"/>
      <c r="G428" s="261"/>
      <c r="H428" s="261"/>
      <c r="I428" s="261"/>
      <c r="J428" s="261"/>
      <c r="K428" s="261"/>
      <c r="L428" s="261"/>
      <c r="M428" s="261"/>
      <c r="N428" s="265"/>
    </row>
    <row r="429" spans="2:14" s="241" customFormat="1" hidden="1" x14ac:dyDescent="0.2">
      <c r="B429" s="260"/>
      <c r="C429" s="264"/>
      <c r="D429" s="261"/>
      <c r="E429" s="261"/>
      <c r="F429" s="261"/>
      <c r="G429" s="261"/>
      <c r="H429" s="261"/>
      <c r="I429" s="261"/>
      <c r="J429" s="261"/>
      <c r="K429" s="261"/>
      <c r="L429" s="261"/>
      <c r="M429" s="261"/>
      <c r="N429" s="265"/>
    </row>
    <row r="430" spans="2:14" s="241" customFormat="1" hidden="1" x14ac:dyDescent="0.2">
      <c r="B430" s="260"/>
      <c r="C430" s="264"/>
      <c r="D430" s="261"/>
      <c r="E430" s="261"/>
      <c r="F430" s="261"/>
      <c r="G430" s="261"/>
      <c r="H430" s="261"/>
      <c r="I430" s="261"/>
      <c r="J430" s="261"/>
      <c r="K430" s="261"/>
      <c r="L430" s="261"/>
      <c r="M430" s="261"/>
      <c r="N430" s="265"/>
    </row>
    <row r="431" spans="2:14" s="241" customFormat="1" hidden="1" x14ac:dyDescent="0.2">
      <c r="B431" s="260"/>
      <c r="C431" s="264"/>
      <c r="D431" s="261"/>
      <c r="E431" s="261"/>
      <c r="F431" s="261"/>
      <c r="G431" s="261"/>
      <c r="H431" s="261"/>
      <c r="I431" s="261"/>
      <c r="J431" s="261"/>
      <c r="K431" s="261"/>
      <c r="L431" s="261"/>
      <c r="M431" s="261"/>
      <c r="N431" s="265"/>
    </row>
    <row r="432" spans="2:14" s="241" customFormat="1" hidden="1" x14ac:dyDescent="0.2">
      <c r="B432" s="260"/>
      <c r="C432" s="264"/>
      <c r="D432" s="261"/>
      <c r="E432" s="261"/>
      <c r="F432" s="261"/>
      <c r="G432" s="261"/>
      <c r="H432" s="261"/>
      <c r="I432" s="261"/>
      <c r="J432" s="261"/>
      <c r="K432" s="261"/>
      <c r="L432" s="261"/>
      <c r="M432" s="261"/>
      <c r="N432" s="265"/>
    </row>
    <row r="433" spans="2:14" s="241" customFormat="1" hidden="1" x14ac:dyDescent="0.2">
      <c r="B433" s="260"/>
      <c r="C433" s="264"/>
      <c r="D433" s="261"/>
      <c r="E433" s="261"/>
      <c r="F433" s="261"/>
      <c r="G433" s="261"/>
      <c r="H433" s="261"/>
      <c r="I433" s="261"/>
      <c r="J433" s="261"/>
      <c r="K433" s="261"/>
      <c r="L433" s="261"/>
      <c r="M433" s="261"/>
      <c r="N433" s="265"/>
    </row>
    <row r="434" spans="2:14" s="241" customFormat="1" hidden="1" x14ac:dyDescent="0.2">
      <c r="B434" s="260"/>
      <c r="C434" s="264"/>
      <c r="D434" s="261"/>
      <c r="E434" s="261"/>
      <c r="F434" s="261"/>
      <c r="G434" s="261"/>
      <c r="H434" s="261"/>
      <c r="I434" s="261"/>
      <c r="J434" s="261"/>
      <c r="K434" s="261"/>
      <c r="L434" s="261"/>
      <c r="M434" s="261"/>
      <c r="N434" s="265"/>
    </row>
    <row r="435" spans="2:14" s="241" customFormat="1" hidden="1" x14ac:dyDescent="0.2">
      <c r="B435" s="260"/>
      <c r="C435" s="264"/>
      <c r="D435" s="261"/>
      <c r="E435" s="261"/>
      <c r="F435" s="261"/>
      <c r="G435" s="261"/>
      <c r="H435" s="261"/>
      <c r="I435" s="261"/>
      <c r="J435" s="261"/>
      <c r="K435" s="261"/>
      <c r="L435" s="261"/>
      <c r="M435" s="261"/>
      <c r="N435" s="265"/>
    </row>
    <row r="436" spans="2:14" s="241" customFormat="1" hidden="1" x14ac:dyDescent="0.2">
      <c r="B436" s="260"/>
      <c r="C436" s="264"/>
      <c r="D436" s="261"/>
      <c r="E436" s="261"/>
      <c r="F436" s="261"/>
      <c r="G436" s="261"/>
      <c r="H436" s="261"/>
      <c r="I436" s="261"/>
      <c r="J436" s="261"/>
      <c r="K436" s="261"/>
      <c r="L436" s="261"/>
      <c r="M436" s="261"/>
      <c r="N436" s="265"/>
    </row>
    <row r="437" spans="2:14" s="241" customFormat="1" hidden="1" x14ac:dyDescent="0.2">
      <c r="B437" s="260"/>
      <c r="C437" s="264"/>
      <c r="D437" s="261"/>
      <c r="E437" s="261"/>
      <c r="F437" s="261"/>
      <c r="G437" s="261"/>
      <c r="H437" s="261"/>
      <c r="I437" s="261"/>
      <c r="J437" s="261"/>
      <c r="K437" s="261"/>
      <c r="L437" s="261"/>
      <c r="M437" s="261"/>
      <c r="N437" s="265"/>
    </row>
    <row r="438" spans="2:14" s="241" customFormat="1" hidden="1" x14ac:dyDescent="0.2">
      <c r="B438" s="260"/>
      <c r="C438" s="264"/>
      <c r="D438" s="261"/>
      <c r="E438" s="261"/>
      <c r="F438" s="261"/>
      <c r="G438" s="261"/>
      <c r="H438" s="261"/>
      <c r="I438" s="261"/>
      <c r="J438" s="261"/>
      <c r="K438" s="261"/>
      <c r="L438" s="261"/>
      <c r="M438" s="261"/>
      <c r="N438" s="265"/>
    </row>
    <row r="439" spans="2:14" s="241" customFormat="1" hidden="1" x14ac:dyDescent="0.2">
      <c r="B439" s="260"/>
      <c r="C439" s="264"/>
      <c r="D439" s="261"/>
      <c r="E439" s="261"/>
      <c r="F439" s="261"/>
      <c r="G439" s="261"/>
      <c r="H439" s="261"/>
      <c r="I439" s="261"/>
      <c r="J439" s="261"/>
      <c r="K439" s="261"/>
      <c r="L439" s="261"/>
      <c r="M439" s="261"/>
      <c r="N439" s="265"/>
    </row>
    <row r="440" spans="2:14" s="241" customFormat="1" hidden="1" x14ac:dyDescent="0.2">
      <c r="B440" s="260"/>
      <c r="C440" s="264"/>
      <c r="D440" s="261"/>
      <c r="E440" s="261"/>
      <c r="F440" s="261"/>
      <c r="G440" s="261"/>
      <c r="H440" s="261"/>
      <c r="I440" s="261"/>
      <c r="J440" s="261"/>
      <c r="K440" s="261"/>
      <c r="L440" s="261"/>
      <c r="M440" s="261"/>
      <c r="N440" s="265"/>
    </row>
    <row r="441" spans="2:14" s="241" customFormat="1" hidden="1" x14ac:dyDescent="0.2">
      <c r="B441" s="260"/>
      <c r="C441" s="264"/>
      <c r="D441" s="261"/>
      <c r="E441" s="261"/>
      <c r="F441" s="261"/>
      <c r="G441" s="261"/>
      <c r="H441" s="261"/>
      <c r="I441" s="261"/>
      <c r="J441" s="261"/>
      <c r="K441" s="261"/>
      <c r="L441" s="261"/>
      <c r="M441" s="261"/>
      <c r="N441" s="265"/>
    </row>
    <row r="442" spans="2:14" s="241" customFormat="1" hidden="1" x14ac:dyDescent="0.2">
      <c r="B442" s="260"/>
      <c r="C442" s="264"/>
      <c r="D442" s="261"/>
      <c r="E442" s="261"/>
      <c r="F442" s="261"/>
      <c r="G442" s="261"/>
      <c r="H442" s="261"/>
      <c r="I442" s="261"/>
      <c r="J442" s="261"/>
      <c r="K442" s="261"/>
      <c r="L442" s="261"/>
      <c r="M442" s="261"/>
      <c r="N442" s="265"/>
    </row>
    <row r="443" spans="2:14" s="241" customFormat="1" hidden="1" x14ac:dyDescent="0.2">
      <c r="B443" s="260"/>
      <c r="C443" s="264"/>
      <c r="D443" s="261"/>
      <c r="E443" s="261"/>
      <c r="F443" s="261"/>
      <c r="G443" s="261"/>
      <c r="H443" s="261"/>
      <c r="I443" s="261"/>
      <c r="J443" s="261"/>
      <c r="K443" s="261"/>
      <c r="L443" s="261"/>
      <c r="M443" s="261"/>
      <c r="N443" s="265"/>
    </row>
    <row r="444" spans="2:14" s="241" customFormat="1" hidden="1" x14ac:dyDescent="0.2">
      <c r="B444" s="260"/>
      <c r="C444" s="264"/>
      <c r="D444" s="261"/>
      <c r="E444" s="261"/>
      <c r="F444" s="261"/>
      <c r="G444" s="261"/>
      <c r="H444" s="261"/>
      <c r="I444" s="261"/>
      <c r="J444" s="261"/>
      <c r="K444" s="261"/>
      <c r="L444" s="261"/>
      <c r="M444" s="261"/>
      <c r="N444" s="265"/>
    </row>
    <row r="445" spans="2:14" s="241" customFormat="1" hidden="1" x14ac:dyDescent="0.2">
      <c r="B445" s="260"/>
      <c r="C445" s="264"/>
      <c r="D445" s="261"/>
      <c r="E445" s="261"/>
      <c r="F445" s="261"/>
      <c r="G445" s="261"/>
      <c r="H445" s="261"/>
      <c r="I445" s="261"/>
      <c r="J445" s="261"/>
      <c r="K445" s="261"/>
      <c r="L445" s="261"/>
      <c r="M445" s="261"/>
      <c r="N445" s="265"/>
    </row>
    <row r="446" spans="2:14" s="241" customFormat="1" hidden="1" x14ac:dyDescent="0.2">
      <c r="B446" s="260"/>
      <c r="C446" s="264"/>
      <c r="D446" s="261"/>
      <c r="E446" s="261"/>
      <c r="F446" s="261"/>
      <c r="G446" s="261"/>
      <c r="H446" s="261"/>
      <c r="I446" s="261"/>
      <c r="J446" s="261"/>
      <c r="K446" s="261"/>
      <c r="L446" s="261"/>
      <c r="M446" s="261"/>
      <c r="N446" s="265"/>
    </row>
    <row r="447" spans="2:14" s="241" customFormat="1" hidden="1" x14ac:dyDescent="0.2">
      <c r="B447" s="260"/>
      <c r="C447" s="264"/>
      <c r="D447" s="261"/>
      <c r="E447" s="261"/>
      <c r="F447" s="261"/>
      <c r="G447" s="261"/>
      <c r="H447" s="261"/>
      <c r="I447" s="261"/>
      <c r="J447" s="261"/>
      <c r="K447" s="261"/>
      <c r="L447" s="261"/>
      <c r="M447" s="261"/>
      <c r="N447" s="265"/>
    </row>
    <row r="448" spans="2:14" s="241" customFormat="1" hidden="1" x14ac:dyDescent="0.2">
      <c r="B448" s="260"/>
      <c r="C448" s="264"/>
      <c r="D448" s="261"/>
      <c r="E448" s="261"/>
      <c r="F448" s="261"/>
      <c r="G448" s="261"/>
      <c r="H448" s="261"/>
      <c r="I448" s="261"/>
      <c r="J448" s="261"/>
      <c r="K448" s="261"/>
      <c r="L448" s="261"/>
      <c r="M448" s="261"/>
      <c r="N448" s="265"/>
    </row>
    <row r="449" spans="2:14" s="241" customFormat="1" hidden="1" x14ac:dyDescent="0.2">
      <c r="B449" s="260"/>
      <c r="C449" s="264"/>
      <c r="D449" s="261"/>
      <c r="E449" s="261"/>
      <c r="F449" s="261"/>
      <c r="G449" s="261"/>
      <c r="H449" s="261"/>
      <c r="I449" s="261"/>
      <c r="J449" s="261"/>
      <c r="K449" s="261"/>
      <c r="L449" s="261"/>
      <c r="M449" s="261"/>
      <c r="N449" s="265"/>
    </row>
    <row r="450" spans="2:14" s="241" customFormat="1" hidden="1" x14ac:dyDescent="0.2">
      <c r="B450" s="260"/>
      <c r="C450" s="264"/>
      <c r="D450" s="261"/>
      <c r="E450" s="261"/>
      <c r="F450" s="261"/>
      <c r="G450" s="261"/>
      <c r="H450" s="261"/>
      <c r="I450" s="261"/>
      <c r="J450" s="261"/>
      <c r="K450" s="261"/>
      <c r="L450" s="261"/>
      <c r="M450" s="261"/>
      <c r="N450" s="265"/>
    </row>
    <row r="451" spans="2:14" s="241" customFormat="1" hidden="1" x14ac:dyDescent="0.2">
      <c r="B451" s="260"/>
      <c r="C451" s="264"/>
      <c r="D451" s="261"/>
      <c r="E451" s="261"/>
      <c r="F451" s="261"/>
      <c r="G451" s="261"/>
      <c r="H451" s="261"/>
      <c r="I451" s="261"/>
      <c r="J451" s="261"/>
      <c r="K451" s="261"/>
      <c r="L451" s="261"/>
      <c r="M451" s="261"/>
      <c r="N451" s="265"/>
    </row>
    <row r="452" spans="2:14" s="241" customFormat="1" hidden="1" x14ac:dyDescent="0.2">
      <c r="B452" s="260"/>
      <c r="C452" s="264"/>
      <c r="D452" s="261"/>
      <c r="E452" s="261"/>
      <c r="F452" s="261"/>
      <c r="G452" s="261"/>
      <c r="H452" s="261"/>
      <c r="I452" s="261"/>
      <c r="J452" s="261"/>
      <c r="K452" s="261"/>
      <c r="L452" s="261"/>
      <c r="M452" s="261"/>
      <c r="N452" s="265"/>
    </row>
    <row r="453" spans="2:14" s="241" customFormat="1" hidden="1" x14ac:dyDescent="0.2">
      <c r="B453" s="260"/>
      <c r="C453" s="264"/>
      <c r="D453" s="261"/>
      <c r="E453" s="261"/>
      <c r="F453" s="261"/>
      <c r="G453" s="261"/>
      <c r="H453" s="261"/>
      <c r="I453" s="261"/>
      <c r="J453" s="261"/>
      <c r="K453" s="261"/>
      <c r="L453" s="261"/>
      <c r="M453" s="261"/>
      <c r="N453" s="265"/>
    </row>
    <row r="454" spans="2:14" s="241" customFormat="1" hidden="1" x14ac:dyDescent="0.2">
      <c r="B454" s="260"/>
      <c r="C454" s="264"/>
      <c r="D454" s="261"/>
      <c r="E454" s="261"/>
      <c r="F454" s="261"/>
      <c r="G454" s="261"/>
      <c r="H454" s="261"/>
      <c r="I454" s="261"/>
      <c r="J454" s="261"/>
      <c r="K454" s="261"/>
      <c r="L454" s="261"/>
      <c r="M454" s="261"/>
      <c r="N454" s="265"/>
    </row>
    <row r="455" spans="2:14" s="241" customFormat="1" hidden="1" x14ac:dyDescent="0.2">
      <c r="B455" s="260"/>
      <c r="C455" s="264"/>
      <c r="D455" s="261"/>
      <c r="E455" s="261"/>
      <c r="F455" s="261"/>
      <c r="G455" s="261"/>
      <c r="H455" s="261"/>
      <c r="I455" s="261"/>
      <c r="J455" s="261"/>
      <c r="K455" s="261"/>
      <c r="L455" s="261"/>
      <c r="M455" s="261"/>
      <c r="N455" s="265"/>
    </row>
    <row r="456" spans="2:14" s="241" customFormat="1" hidden="1" x14ac:dyDescent="0.2">
      <c r="B456" s="260"/>
      <c r="C456" s="264"/>
      <c r="D456" s="261"/>
      <c r="E456" s="261"/>
      <c r="F456" s="261"/>
      <c r="G456" s="261"/>
      <c r="H456" s="261"/>
      <c r="I456" s="261"/>
      <c r="J456" s="261"/>
      <c r="K456" s="261"/>
      <c r="L456" s="261"/>
      <c r="M456" s="261"/>
      <c r="N456" s="265"/>
    </row>
    <row r="457" spans="2:14" s="241" customFormat="1" hidden="1" x14ac:dyDescent="0.2">
      <c r="B457" s="260"/>
      <c r="C457" s="264"/>
      <c r="D457" s="261"/>
      <c r="E457" s="261"/>
      <c r="F457" s="261"/>
      <c r="G457" s="261"/>
      <c r="H457" s="261"/>
      <c r="I457" s="261"/>
      <c r="J457" s="261"/>
      <c r="K457" s="261"/>
      <c r="L457" s="261"/>
      <c r="M457" s="261"/>
      <c r="N457" s="265"/>
    </row>
    <row r="458" spans="2:14" s="241" customFormat="1" hidden="1" x14ac:dyDescent="0.2">
      <c r="B458" s="260"/>
      <c r="C458" s="264"/>
      <c r="D458" s="261"/>
      <c r="E458" s="261"/>
      <c r="F458" s="261"/>
      <c r="G458" s="261"/>
      <c r="H458" s="261"/>
      <c r="I458" s="261"/>
      <c r="J458" s="261"/>
      <c r="K458" s="261"/>
      <c r="L458" s="261"/>
      <c r="M458" s="261"/>
      <c r="N458" s="265"/>
    </row>
    <row r="459" spans="2:14" hidden="1" x14ac:dyDescent="0.2">
      <c r="B459" s="260"/>
      <c r="C459" s="264"/>
      <c r="D459" s="261"/>
      <c r="E459" s="261"/>
      <c r="F459" s="261"/>
      <c r="G459" s="261"/>
      <c r="H459" s="261"/>
      <c r="I459" s="261"/>
      <c r="J459" s="261"/>
      <c r="K459" s="261"/>
      <c r="L459" s="261"/>
      <c r="M459" s="261"/>
      <c r="N459" s="265"/>
    </row>
    <row r="460" spans="2:14" hidden="1" x14ac:dyDescent="0.2">
      <c r="B460" s="260"/>
      <c r="C460" s="264"/>
      <c r="D460" s="261"/>
      <c r="E460" s="261"/>
      <c r="F460" s="261"/>
      <c r="G460" s="261"/>
      <c r="H460" s="261"/>
      <c r="I460" s="261"/>
      <c r="J460" s="261"/>
      <c r="K460" s="261"/>
      <c r="L460" s="261"/>
      <c r="M460" s="261"/>
      <c r="N460" s="265"/>
    </row>
    <row r="461" spans="2:14" hidden="1" x14ac:dyDescent="0.2">
      <c r="B461" s="260"/>
      <c r="C461" s="264"/>
      <c r="D461" s="261"/>
      <c r="E461" s="261"/>
      <c r="F461" s="261"/>
      <c r="G461" s="261"/>
      <c r="H461" s="261"/>
      <c r="I461" s="261"/>
      <c r="J461" s="261"/>
      <c r="K461" s="261"/>
      <c r="L461" s="261"/>
      <c r="M461" s="261"/>
      <c r="N461" s="265"/>
    </row>
    <row r="462" spans="2:14" hidden="1" x14ac:dyDescent="0.2">
      <c r="B462" s="260"/>
      <c r="C462" s="264"/>
      <c r="D462" s="261"/>
      <c r="E462" s="261"/>
      <c r="F462" s="261"/>
      <c r="G462" s="261"/>
      <c r="H462" s="261"/>
      <c r="I462" s="261"/>
      <c r="J462" s="261"/>
      <c r="K462" s="261"/>
      <c r="L462" s="261"/>
      <c r="M462" s="261"/>
      <c r="N462" s="265"/>
    </row>
    <row r="463" spans="2:14" hidden="1" x14ac:dyDescent="0.2">
      <c r="B463" s="260"/>
      <c r="C463" s="264"/>
      <c r="D463" s="261"/>
      <c r="E463" s="261"/>
      <c r="F463" s="261"/>
      <c r="G463" s="261"/>
      <c r="H463" s="261"/>
      <c r="I463" s="261"/>
      <c r="J463" s="261"/>
      <c r="K463" s="261"/>
      <c r="L463" s="261"/>
      <c r="M463" s="261"/>
      <c r="N463" s="265"/>
    </row>
    <row r="464" spans="2:14" hidden="1" x14ac:dyDescent="0.2">
      <c r="B464" s="260"/>
      <c r="C464" s="264"/>
      <c r="D464" s="261"/>
      <c r="E464" s="261"/>
      <c r="F464" s="261"/>
      <c r="G464" s="261"/>
      <c r="H464" s="261"/>
      <c r="I464" s="261"/>
      <c r="J464" s="261"/>
      <c r="K464" s="261"/>
      <c r="L464" s="261"/>
      <c r="M464" s="261"/>
      <c r="N464" s="265"/>
    </row>
    <row r="465" spans="2:14" hidden="1" x14ac:dyDescent="0.2">
      <c r="B465" s="260"/>
      <c r="C465" s="264"/>
      <c r="D465" s="261"/>
      <c r="E465" s="261"/>
      <c r="F465" s="261"/>
      <c r="G465" s="261"/>
      <c r="H465" s="261"/>
      <c r="I465" s="261"/>
      <c r="J465" s="261"/>
      <c r="K465" s="261"/>
      <c r="L465" s="261"/>
      <c r="M465" s="261"/>
      <c r="N465" s="265"/>
    </row>
    <row r="466" spans="2:14" hidden="1" x14ac:dyDescent="0.2">
      <c r="B466" s="260"/>
      <c r="C466" s="264"/>
      <c r="D466" s="261"/>
      <c r="E466" s="261"/>
      <c r="F466" s="261"/>
      <c r="G466" s="261"/>
      <c r="H466" s="261"/>
      <c r="I466" s="261"/>
      <c r="J466" s="261"/>
      <c r="K466" s="261"/>
      <c r="L466" s="261"/>
      <c r="M466" s="261"/>
      <c r="N466" s="265"/>
    </row>
    <row r="467" spans="2:14" hidden="1" x14ac:dyDescent="0.2">
      <c r="B467" s="260"/>
      <c r="C467" s="264"/>
      <c r="D467" s="261"/>
      <c r="E467" s="261"/>
      <c r="F467" s="261"/>
      <c r="G467" s="261"/>
      <c r="H467" s="261"/>
      <c r="I467" s="261"/>
      <c r="J467" s="261"/>
      <c r="K467" s="261"/>
      <c r="L467" s="261"/>
      <c r="M467" s="261"/>
      <c r="N467" s="265"/>
    </row>
    <row r="468" spans="2:14" hidden="1" x14ac:dyDescent="0.2">
      <c r="B468" s="260"/>
      <c r="C468" s="264"/>
      <c r="D468" s="261"/>
      <c r="E468" s="261"/>
      <c r="F468" s="261"/>
      <c r="G468" s="261"/>
      <c r="H468" s="261"/>
      <c r="I468" s="261"/>
      <c r="J468" s="261"/>
      <c r="K468" s="261"/>
      <c r="L468" s="261"/>
      <c r="M468" s="261"/>
      <c r="N468" s="265"/>
    </row>
    <row r="469" spans="2:14" hidden="1" x14ac:dyDescent="0.2">
      <c r="B469" s="260"/>
      <c r="C469" s="264"/>
      <c r="D469" s="261"/>
      <c r="E469" s="261"/>
      <c r="F469" s="261"/>
      <c r="G469" s="261"/>
      <c r="H469" s="261"/>
      <c r="I469" s="261"/>
      <c r="J469" s="261"/>
      <c r="K469" s="261"/>
      <c r="L469" s="261"/>
      <c r="M469" s="261"/>
      <c r="N469" s="265"/>
    </row>
    <row r="470" spans="2:14" hidden="1" x14ac:dyDescent="0.2">
      <c r="B470" s="260"/>
      <c r="C470" s="264"/>
      <c r="D470" s="261"/>
      <c r="E470" s="261"/>
      <c r="F470" s="261"/>
      <c r="G470" s="261"/>
      <c r="H470" s="261"/>
      <c r="I470" s="261"/>
      <c r="J470" s="261"/>
      <c r="K470" s="261"/>
      <c r="L470" s="261"/>
      <c r="M470" s="261"/>
      <c r="N470" s="265"/>
    </row>
    <row r="471" spans="2:14" hidden="1" x14ac:dyDescent="0.2">
      <c r="B471" s="260"/>
      <c r="C471" s="264"/>
      <c r="D471" s="261"/>
      <c r="E471" s="261"/>
      <c r="F471" s="261"/>
      <c r="G471" s="261"/>
      <c r="H471" s="261"/>
      <c r="I471" s="261"/>
      <c r="J471" s="261"/>
      <c r="K471" s="261"/>
      <c r="L471" s="261"/>
      <c r="M471" s="261"/>
      <c r="N471" s="265"/>
    </row>
    <row r="472" spans="2:14" hidden="1" x14ac:dyDescent="0.2">
      <c r="B472" s="260"/>
      <c r="C472" s="264"/>
      <c r="D472" s="261"/>
      <c r="E472" s="261"/>
      <c r="F472" s="261"/>
      <c r="G472" s="261"/>
      <c r="H472" s="261"/>
      <c r="I472" s="261"/>
      <c r="J472" s="261"/>
      <c r="K472" s="261"/>
      <c r="L472" s="261"/>
      <c r="M472" s="261"/>
      <c r="N472" s="265"/>
    </row>
    <row r="473" spans="2:14" hidden="1" x14ac:dyDescent="0.2">
      <c r="B473" s="260"/>
      <c r="C473" s="264"/>
      <c r="D473" s="261"/>
      <c r="E473" s="261"/>
      <c r="F473" s="261"/>
      <c r="G473" s="261"/>
      <c r="H473" s="261"/>
      <c r="I473" s="261"/>
      <c r="J473" s="261"/>
      <c r="K473" s="261"/>
      <c r="L473" s="261"/>
      <c r="M473" s="261"/>
      <c r="N473" s="265"/>
    </row>
    <row r="474" spans="2:14" hidden="1" x14ac:dyDescent="0.2">
      <c r="B474" s="260"/>
      <c r="C474" s="264"/>
      <c r="D474" s="261"/>
      <c r="E474" s="261"/>
      <c r="F474" s="261"/>
      <c r="G474" s="261"/>
      <c r="H474" s="261"/>
      <c r="I474" s="261"/>
      <c r="J474" s="261"/>
      <c r="K474" s="261"/>
      <c r="L474" s="261"/>
      <c r="M474" s="261"/>
      <c r="N474" s="265"/>
    </row>
    <row r="475" spans="2:14" hidden="1" x14ac:dyDescent="0.2">
      <c r="B475" s="260"/>
      <c r="C475" s="264"/>
      <c r="D475" s="261"/>
      <c r="E475" s="261"/>
      <c r="F475" s="261"/>
      <c r="G475" s="261"/>
      <c r="H475" s="261"/>
      <c r="I475" s="261"/>
      <c r="J475" s="261"/>
      <c r="K475" s="261"/>
      <c r="L475" s="261"/>
      <c r="M475" s="261"/>
      <c r="N475" s="265"/>
    </row>
    <row r="476" spans="2:14" hidden="1" x14ac:dyDescent="0.2">
      <c r="B476" s="260"/>
      <c r="C476" s="264"/>
      <c r="D476" s="261"/>
      <c r="E476" s="261"/>
      <c r="F476" s="261"/>
      <c r="G476" s="261"/>
      <c r="H476" s="261"/>
      <c r="I476" s="261"/>
      <c r="J476" s="261"/>
      <c r="K476" s="261"/>
      <c r="L476" s="261"/>
      <c r="M476" s="261"/>
      <c r="N476" s="265"/>
    </row>
    <row r="477" spans="2:14" hidden="1" x14ac:dyDescent="0.2">
      <c r="B477" s="260"/>
      <c r="C477" s="264"/>
      <c r="D477" s="261"/>
      <c r="E477" s="261"/>
      <c r="F477" s="261"/>
      <c r="G477" s="261"/>
      <c r="H477" s="261"/>
      <c r="I477" s="261"/>
      <c r="J477" s="261"/>
      <c r="K477" s="261"/>
      <c r="L477" s="261"/>
      <c r="M477" s="261"/>
      <c r="N477" s="265"/>
    </row>
    <row r="478" spans="2:14" hidden="1" x14ac:dyDescent="0.2">
      <c r="B478" s="260"/>
      <c r="C478" s="264"/>
      <c r="D478" s="261"/>
      <c r="E478" s="261"/>
      <c r="F478" s="261"/>
      <c r="G478" s="261"/>
      <c r="H478" s="261"/>
      <c r="I478" s="261"/>
      <c r="J478" s="261"/>
      <c r="K478" s="261"/>
      <c r="L478" s="261"/>
      <c r="M478" s="261"/>
      <c r="N478" s="265"/>
    </row>
    <row r="479" spans="2:14" hidden="1" x14ac:dyDescent="0.2">
      <c r="B479" s="260"/>
      <c r="C479" s="264"/>
      <c r="D479" s="261"/>
      <c r="E479" s="261"/>
      <c r="F479" s="261"/>
      <c r="G479" s="261"/>
      <c r="H479" s="261"/>
      <c r="I479" s="261"/>
      <c r="J479" s="261"/>
      <c r="K479" s="261"/>
      <c r="L479" s="261"/>
      <c r="M479" s="261"/>
      <c r="N479" s="265"/>
    </row>
    <row r="480" spans="2:14" hidden="1" x14ac:dyDescent="0.2">
      <c r="B480" s="260"/>
      <c r="C480" s="264"/>
      <c r="D480" s="261"/>
      <c r="E480" s="261"/>
      <c r="F480" s="261"/>
      <c r="G480" s="261"/>
      <c r="H480" s="261"/>
      <c r="I480" s="261"/>
      <c r="J480" s="261"/>
      <c r="K480" s="261"/>
      <c r="L480" s="261"/>
      <c r="M480" s="261"/>
      <c r="N480" s="265"/>
    </row>
    <row r="481" spans="2:14" hidden="1" x14ac:dyDescent="0.2">
      <c r="B481" s="260"/>
      <c r="C481" s="264"/>
      <c r="D481" s="261"/>
      <c r="E481" s="261"/>
      <c r="F481" s="261"/>
      <c r="G481" s="261"/>
      <c r="H481" s="261"/>
      <c r="I481" s="261"/>
      <c r="J481" s="261"/>
      <c r="K481" s="261"/>
      <c r="L481" s="261"/>
      <c r="M481" s="261"/>
      <c r="N481" s="265"/>
    </row>
    <row r="482" spans="2:14" hidden="1" x14ac:dyDescent="0.2">
      <c r="B482" s="260"/>
      <c r="C482" s="264"/>
      <c r="D482" s="261"/>
      <c r="E482" s="261"/>
      <c r="F482" s="261"/>
      <c r="G482" s="261"/>
      <c r="H482" s="261"/>
      <c r="I482" s="261"/>
      <c r="J482" s="261"/>
      <c r="K482" s="261"/>
      <c r="L482" s="261"/>
      <c r="M482" s="261"/>
      <c r="N482" s="265"/>
    </row>
    <row r="483" spans="2:14" hidden="1" x14ac:dyDescent="0.2">
      <c r="B483" s="260"/>
      <c r="C483" s="264"/>
      <c r="D483" s="261"/>
      <c r="E483" s="261"/>
      <c r="F483" s="261"/>
      <c r="G483" s="261"/>
      <c r="H483" s="261"/>
      <c r="I483" s="261"/>
      <c r="J483" s="261"/>
      <c r="K483" s="261"/>
      <c r="L483" s="261"/>
      <c r="M483" s="261"/>
      <c r="N483" s="265"/>
    </row>
    <row r="484" spans="2:14" hidden="1" x14ac:dyDescent="0.2">
      <c r="B484" s="260"/>
      <c r="C484" s="264"/>
      <c r="D484" s="261"/>
      <c r="E484" s="261"/>
      <c r="F484" s="261"/>
      <c r="G484" s="261"/>
      <c r="H484" s="261"/>
      <c r="I484" s="261"/>
      <c r="J484" s="261"/>
      <c r="K484" s="261"/>
      <c r="L484" s="261"/>
      <c r="M484" s="261"/>
      <c r="N484" s="265"/>
    </row>
    <row r="485" spans="2:14" hidden="1" x14ac:dyDescent="0.2">
      <c r="B485" s="260"/>
      <c r="C485" s="264"/>
      <c r="D485" s="261"/>
      <c r="E485" s="261"/>
      <c r="F485" s="261"/>
      <c r="G485" s="261"/>
      <c r="H485" s="261"/>
      <c r="I485" s="261"/>
      <c r="J485" s="261"/>
      <c r="K485" s="261"/>
      <c r="L485" s="261"/>
      <c r="M485" s="261"/>
      <c r="N485" s="265"/>
    </row>
    <row r="486" spans="2:14" hidden="1" x14ac:dyDescent="0.2">
      <c r="B486" s="260"/>
      <c r="C486" s="264"/>
      <c r="D486" s="261"/>
      <c r="E486" s="261"/>
      <c r="F486" s="261"/>
      <c r="G486" s="261"/>
      <c r="H486" s="261"/>
      <c r="I486" s="261"/>
      <c r="J486" s="261"/>
      <c r="K486" s="261"/>
      <c r="L486" s="261"/>
      <c r="M486" s="261"/>
      <c r="N486" s="265"/>
    </row>
    <row r="487" spans="2:14" hidden="1" x14ac:dyDescent="0.2">
      <c r="B487" s="260"/>
      <c r="C487" s="264"/>
      <c r="D487" s="261"/>
      <c r="E487" s="261"/>
      <c r="F487" s="261"/>
      <c r="G487" s="261"/>
      <c r="H487" s="261"/>
      <c r="I487" s="261"/>
      <c r="J487" s="261"/>
      <c r="K487" s="261"/>
      <c r="L487" s="261"/>
      <c r="M487" s="261"/>
      <c r="N487" s="265"/>
    </row>
    <row r="488" spans="2:14" hidden="1" x14ac:dyDescent="0.2">
      <c r="B488" s="260"/>
      <c r="C488" s="264"/>
      <c r="D488" s="261"/>
      <c r="E488" s="261"/>
      <c r="F488" s="261"/>
      <c r="G488" s="261"/>
      <c r="H488" s="261"/>
      <c r="I488" s="261"/>
      <c r="J488" s="261"/>
      <c r="K488" s="261"/>
      <c r="L488" s="261"/>
      <c r="M488" s="261"/>
      <c r="N488" s="265"/>
    </row>
    <row r="489" spans="2:14" hidden="1" x14ac:dyDescent="0.2">
      <c r="B489" s="260"/>
      <c r="C489" s="264"/>
      <c r="D489" s="261"/>
      <c r="E489" s="261"/>
      <c r="F489" s="261"/>
      <c r="G489" s="261"/>
      <c r="H489" s="261"/>
      <c r="I489" s="261"/>
      <c r="J489" s="261"/>
      <c r="K489" s="261"/>
      <c r="L489" s="261"/>
      <c r="M489" s="261"/>
      <c r="N489" s="265"/>
    </row>
    <row r="490" spans="2:14" hidden="1" x14ac:dyDescent="0.2"/>
    <row r="491" spans="2:14" hidden="1" x14ac:dyDescent="0.2"/>
    <row r="492" spans="2:14" hidden="1" x14ac:dyDescent="0.2"/>
    <row r="493" spans="2:14" hidden="1" x14ac:dyDescent="0.2"/>
    <row r="494" spans="2:14" hidden="1" x14ac:dyDescent="0.2"/>
    <row r="495" spans="2:14" hidden="1" x14ac:dyDescent="0.2"/>
    <row r="496" spans="2:14"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sheetData>
  <sheetProtection selectLockedCells="1"/>
  <mergeCells count="55">
    <mergeCell ref="F34:M34"/>
    <mergeCell ref="C34:E34"/>
    <mergeCell ref="C8:E8"/>
    <mergeCell ref="C6:M6"/>
    <mergeCell ref="F8:M8"/>
    <mergeCell ref="F9:M9"/>
    <mergeCell ref="F10:M10"/>
    <mergeCell ref="C9:E9"/>
    <mergeCell ref="C10:E10"/>
    <mergeCell ref="C11:E11"/>
    <mergeCell ref="C13:E13"/>
    <mergeCell ref="F11:M11"/>
    <mergeCell ref="F13:M13"/>
    <mergeCell ref="C12:E12"/>
    <mergeCell ref="F12:M12"/>
    <mergeCell ref="C14:E14"/>
    <mergeCell ref="C15:E15"/>
    <mergeCell ref="F14:M14"/>
    <mergeCell ref="F15:M15"/>
    <mergeCell ref="C16:E16"/>
    <mergeCell ref="F16:M16"/>
    <mergeCell ref="C17:E17"/>
    <mergeCell ref="C18:E18"/>
    <mergeCell ref="C19:E19"/>
    <mergeCell ref="F17:M17"/>
    <mergeCell ref="F18:M18"/>
    <mergeCell ref="F19:M19"/>
    <mergeCell ref="F24:M24"/>
    <mergeCell ref="C21:E21"/>
    <mergeCell ref="F21:M21"/>
    <mergeCell ref="C20:E20"/>
    <mergeCell ref="C23:E23"/>
    <mergeCell ref="F23:M23"/>
    <mergeCell ref="L36:M36"/>
    <mergeCell ref="C35:E35"/>
    <mergeCell ref="F35:M35"/>
    <mergeCell ref="E2:M5"/>
    <mergeCell ref="C25:E25"/>
    <mergeCell ref="C26:E26"/>
    <mergeCell ref="C27:M27"/>
    <mergeCell ref="F25:M25"/>
    <mergeCell ref="F26:M26"/>
    <mergeCell ref="C22:E22"/>
    <mergeCell ref="C24:E24"/>
    <mergeCell ref="F22:M22"/>
    <mergeCell ref="F29:M29"/>
    <mergeCell ref="F30:M30"/>
    <mergeCell ref="F31:M31"/>
    <mergeCell ref="F32:M32"/>
    <mergeCell ref="F33:M33"/>
    <mergeCell ref="C29:E29"/>
    <mergeCell ref="C30:E30"/>
    <mergeCell ref="C31:E31"/>
    <mergeCell ref="C32:E32"/>
    <mergeCell ref="C33:E33"/>
  </mergeCells>
  <hyperlinks>
    <hyperlink ref="F8" r:id="rId1" xr:uid="{00000000-0004-0000-0200-000000000000}"/>
  </hyperlinks>
  <pageMargins left="0.7" right="0.7" top="0.75" bottom="0.75" header="0.3" footer="0.3"/>
  <pageSetup scale="70"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1:J63"/>
  <sheetViews>
    <sheetView showGridLines="0" showRowColHeaders="0" tabSelected="1" topLeftCell="A16" zoomScale="90" zoomScaleNormal="90" workbookViewId="0">
      <selection activeCell="I33" sqref="I33"/>
    </sheetView>
  </sheetViews>
  <sheetFormatPr defaultColWidth="0" defaultRowHeight="15" zeroHeight="1" x14ac:dyDescent="0.25"/>
  <cols>
    <col min="1" max="1" width="2.5703125" style="1" customWidth="1"/>
    <col min="2" max="2" width="5.42578125" style="1" customWidth="1"/>
    <col min="3" max="3" width="3.7109375" style="1" customWidth="1"/>
    <col min="4" max="4" width="3.85546875" style="1" customWidth="1"/>
    <col min="5" max="5" width="3.5703125" style="1" customWidth="1"/>
    <col min="6" max="6" width="3.28515625" style="1" customWidth="1"/>
    <col min="7" max="7" width="7.28515625" style="1" customWidth="1"/>
    <col min="8" max="8" width="9.140625" style="1" customWidth="1"/>
    <col min="9" max="9" width="61.42578125" style="1" customWidth="1"/>
    <col min="10" max="10" width="3.42578125" style="1" customWidth="1"/>
    <col min="11" max="16384" width="9.140625" style="1" hidden="1"/>
  </cols>
  <sheetData>
    <row r="1" spans="1:10" ht="13.5" customHeight="1" thickBot="1" x14ac:dyDescent="0.3">
      <c r="A1" s="14"/>
      <c r="B1" s="55"/>
      <c r="C1" s="55"/>
      <c r="D1" s="55"/>
      <c r="E1" s="55"/>
      <c r="F1" s="55"/>
      <c r="G1" s="55"/>
      <c r="H1" s="55"/>
      <c r="I1" s="55"/>
      <c r="J1" s="14"/>
    </row>
    <row r="2" spans="1:10" ht="22.5" customHeight="1" x14ac:dyDescent="0.25">
      <c r="A2" s="14"/>
      <c r="B2" s="601" t="s">
        <v>402</v>
      </c>
      <c r="C2" s="602"/>
      <c r="D2" s="602"/>
      <c r="E2" s="602"/>
      <c r="F2" s="602"/>
      <c r="G2" s="602"/>
      <c r="H2" s="602"/>
      <c r="I2" s="603"/>
      <c r="J2" s="14"/>
    </row>
    <row r="3" spans="1:10" x14ac:dyDescent="0.25">
      <c r="A3" s="14"/>
      <c r="B3" s="276" t="s">
        <v>250</v>
      </c>
      <c r="C3" s="277"/>
      <c r="D3" s="277"/>
      <c r="E3" s="277"/>
      <c r="F3" s="278"/>
      <c r="G3" s="278"/>
      <c r="H3" s="278"/>
      <c r="I3" s="279"/>
      <c r="J3" s="14"/>
    </row>
    <row r="4" spans="1:10" ht="54" customHeight="1" x14ac:dyDescent="0.25">
      <c r="A4" s="14"/>
      <c r="B4" s="280"/>
      <c r="C4" s="278"/>
      <c r="D4" s="597" t="s">
        <v>249</v>
      </c>
      <c r="E4" s="597"/>
      <c r="F4" s="597"/>
      <c r="G4" s="597"/>
      <c r="H4" s="597"/>
      <c r="I4" s="598"/>
      <c r="J4" s="14"/>
    </row>
    <row r="5" spans="1:10" x14ac:dyDescent="0.25">
      <c r="A5" s="14"/>
      <c r="B5" s="276" t="s">
        <v>248</v>
      </c>
      <c r="C5" s="277"/>
      <c r="D5" s="277"/>
      <c r="E5" s="277"/>
      <c r="F5" s="278"/>
      <c r="G5" s="278"/>
      <c r="H5" s="278"/>
      <c r="I5" s="279"/>
      <c r="J5" s="14"/>
    </row>
    <row r="6" spans="1:10" ht="109.5" customHeight="1" x14ac:dyDescent="0.25">
      <c r="A6" s="14"/>
      <c r="B6" s="280"/>
      <c r="C6" s="278"/>
      <c r="D6" s="597" t="s">
        <v>247</v>
      </c>
      <c r="E6" s="597"/>
      <c r="F6" s="597"/>
      <c r="G6" s="597"/>
      <c r="H6" s="597"/>
      <c r="I6" s="598"/>
      <c r="J6" s="14"/>
    </row>
    <row r="7" spans="1:10" ht="2.25" customHeight="1" x14ac:dyDescent="0.25">
      <c r="A7" s="14"/>
      <c r="B7" s="281"/>
      <c r="C7" s="282"/>
      <c r="D7" s="282"/>
      <c r="E7" s="282"/>
      <c r="F7" s="278"/>
      <c r="G7" s="278"/>
      <c r="H7" s="278"/>
      <c r="I7" s="279"/>
      <c r="J7" s="14"/>
    </row>
    <row r="8" spans="1:10" x14ac:dyDescent="0.25">
      <c r="A8" s="14"/>
      <c r="B8" s="276" t="s">
        <v>246</v>
      </c>
      <c r="C8" s="277"/>
      <c r="D8" s="277"/>
      <c r="E8" s="277"/>
      <c r="F8" s="278"/>
      <c r="G8" s="278"/>
      <c r="H8" s="278"/>
      <c r="I8" s="279"/>
      <c r="J8" s="14"/>
    </row>
    <row r="9" spans="1:10" x14ac:dyDescent="0.25">
      <c r="A9" s="14"/>
      <c r="B9" s="280"/>
      <c r="C9" s="283" t="s">
        <v>245</v>
      </c>
      <c r="D9" s="278"/>
      <c r="E9" s="278"/>
      <c r="F9" s="278"/>
      <c r="G9" s="278"/>
      <c r="H9" s="278"/>
      <c r="I9" s="279"/>
      <c r="J9" s="14"/>
    </row>
    <row r="10" spans="1:10" ht="31.5" customHeight="1" x14ac:dyDescent="0.25">
      <c r="A10" s="14"/>
      <c r="B10" s="284"/>
      <c r="C10" s="285"/>
      <c r="D10" s="597" t="s">
        <v>244</v>
      </c>
      <c r="E10" s="597"/>
      <c r="F10" s="597"/>
      <c r="G10" s="597"/>
      <c r="H10" s="597"/>
      <c r="I10" s="598"/>
      <c r="J10" s="14"/>
    </row>
    <row r="11" spans="1:10" x14ac:dyDescent="0.25">
      <c r="A11" s="14"/>
      <c r="B11" s="284"/>
      <c r="C11" s="286"/>
      <c r="D11" s="286" t="s">
        <v>219</v>
      </c>
      <c r="E11" s="285" t="s">
        <v>198</v>
      </c>
      <c r="F11" s="285"/>
      <c r="G11" s="285"/>
      <c r="H11" s="278"/>
      <c r="I11" s="279"/>
      <c r="J11" s="14"/>
    </row>
    <row r="12" spans="1:10" x14ac:dyDescent="0.25">
      <c r="A12" s="14"/>
      <c r="B12" s="284"/>
      <c r="C12" s="286"/>
      <c r="D12" s="286"/>
      <c r="E12" s="56" t="s">
        <v>217</v>
      </c>
      <c r="F12" s="285" t="s">
        <v>243</v>
      </c>
      <c r="G12" s="285"/>
      <c r="H12" s="278"/>
      <c r="I12" s="279"/>
      <c r="J12" s="14"/>
    </row>
    <row r="13" spans="1:10" ht="27.75" customHeight="1" x14ac:dyDescent="0.25">
      <c r="A13" s="14"/>
      <c r="B13" s="284"/>
      <c r="C13" s="286"/>
      <c r="D13" s="286"/>
      <c r="E13" s="56" t="s">
        <v>217</v>
      </c>
      <c r="F13" s="597" t="s">
        <v>242</v>
      </c>
      <c r="G13" s="597"/>
      <c r="H13" s="597"/>
      <c r="I13" s="598"/>
      <c r="J13" s="14"/>
    </row>
    <row r="14" spans="1:10" x14ac:dyDescent="0.25">
      <c r="A14" s="14"/>
      <c r="B14" s="284"/>
      <c r="C14" s="286"/>
      <c r="D14" s="286" t="s">
        <v>219</v>
      </c>
      <c r="E14" s="285" t="s">
        <v>197</v>
      </c>
      <c r="F14" s="278"/>
      <c r="G14" s="285"/>
      <c r="H14" s="278"/>
      <c r="I14" s="279"/>
      <c r="J14" s="14"/>
    </row>
    <row r="15" spans="1:10" ht="82.5" customHeight="1" x14ac:dyDescent="0.25">
      <c r="A15" s="14"/>
      <c r="B15" s="284"/>
      <c r="C15" s="286"/>
      <c r="D15" s="286"/>
      <c r="E15" s="56" t="s">
        <v>217</v>
      </c>
      <c r="F15" s="597" t="s">
        <v>241</v>
      </c>
      <c r="G15" s="597"/>
      <c r="H15" s="597"/>
      <c r="I15" s="598"/>
      <c r="J15" s="14"/>
    </row>
    <row r="16" spans="1:10" x14ac:dyDescent="0.25">
      <c r="A16" s="14"/>
      <c r="B16" s="284"/>
      <c r="C16" s="286"/>
      <c r="D16" s="286" t="s">
        <v>219</v>
      </c>
      <c r="E16" s="285" t="s">
        <v>240</v>
      </c>
      <c r="F16" s="278"/>
      <c r="G16" s="285"/>
      <c r="H16" s="278"/>
      <c r="I16" s="279"/>
      <c r="J16" s="14"/>
    </row>
    <row r="17" spans="1:10" ht="43.5" customHeight="1" x14ac:dyDescent="0.25">
      <c r="A17" s="14"/>
      <c r="B17" s="284"/>
      <c r="C17" s="286"/>
      <c r="D17" s="286"/>
      <c r="E17" s="56" t="s">
        <v>217</v>
      </c>
      <c r="F17" s="597" t="s">
        <v>239</v>
      </c>
      <c r="G17" s="597"/>
      <c r="H17" s="597"/>
      <c r="I17" s="598"/>
      <c r="J17" s="14"/>
    </row>
    <row r="18" spans="1:10" ht="19.5" customHeight="1" x14ac:dyDescent="0.25">
      <c r="A18" s="14"/>
      <c r="B18" s="284"/>
      <c r="C18" s="286"/>
      <c r="D18" s="286"/>
      <c r="E18" s="286"/>
      <c r="F18" s="56"/>
      <c r="G18" s="60" t="s">
        <v>238</v>
      </c>
      <c r="H18" s="287" t="s">
        <v>237</v>
      </c>
      <c r="I18" s="288"/>
      <c r="J18" s="14"/>
    </row>
    <row r="19" spans="1:10" ht="18.75" customHeight="1" x14ac:dyDescent="0.25">
      <c r="A19" s="14"/>
      <c r="B19" s="284"/>
      <c r="C19" s="286"/>
      <c r="D19" s="286"/>
      <c r="E19" s="286"/>
      <c r="F19" s="56"/>
      <c r="G19" s="61" t="s">
        <v>236</v>
      </c>
      <c r="H19" s="287" t="s">
        <v>235</v>
      </c>
      <c r="I19" s="288"/>
      <c r="J19" s="14"/>
    </row>
    <row r="20" spans="1:10" ht="21" customHeight="1" x14ac:dyDescent="0.25">
      <c r="A20" s="14"/>
      <c r="B20" s="284"/>
      <c r="C20" s="286"/>
      <c r="D20" s="286"/>
      <c r="E20" s="286"/>
      <c r="F20" s="56"/>
      <c r="G20" s="62" t="s">
        <v>234</v>
      </c>
      <c r="H20" s="287" t="s">
        <v>233</v>
      </c>
      <c r="I20" s="288"/>
      <c r="J20" s="14"/>
    </row>
    <row r="21" spans="1:10" ht="21" customHeight="1" x14ac:dyDescent="0.25">
      <c r="A21" s="14"/>
      <c r="B21" s="284"/>
      <c r="C21" s="286"/>
      <c r="D21" s="286"/>
      <c r="E21" s="286"/>
      <c r="F21" s="56"/>
      <c r="G21" s="63" t="s">
        <v>232</v>
      </c>
      <c r="H21" s="287" t="s">
        <v>231</v>
      </c>
      <c r="I21" s="288"/>
      <c r="J21" s="14"/>
    </row>
    <row r="22" spans="1:10" ht="27" customHeight="1" x14ac:dyDescent="0.25">
      <c r="A22" s="14"/>
      <c r="B22" s="284"/>
      <c r="C22" s="286"/>
      <c r="D22" s="286"/>
      <c r="E22" s="286"/>
      <c r="F22" s="56"/>
      <c r="G22" s="59" t="s">
        <v>230</v>
      </c>
      <c r="H22" s="595" t="s">
        <v>229</v>
      </c>
      <c r="I22" s="596"/>
      <c r="J22" s="14"/>
    </row>
    <row r="23" spans="1:10" ht="21" customHeight="1" x14ac:dyDescent="0.25">
      <c r="A23" s="14"/>
      <c r="B23" s="284"/>
      <c r="C23" s="286"/>
      <c r="D23" s="286"/>
      <c r="E23" s="286"/>
      <c r="F23" s="56"/>
      <c r="G23" s="64" t="s">
        <v>228</v>
      </c>
      <c r="H23" s="287" t="s">
        <v>227</v>
      </c>
      <c r="I23" s="288"/>
      <c r="J23" s="14"/>
    </row>
    <row r="24" spans="1:10" ht="21" customHeight="1" x14ac:dyDescent="0.25">
      <c r="A24" s="14"/>
      <c r="B24" s="284"/>
      <c r="C24" s="286"/>
      <c r="D24" s="286"/>
      <c r="E24" s="286"/>
      <c r="F24" s="56"/>
      <c r="G24" s="289"/>
      <c r="H24" s="285" t="s">
        <v>226</v>
      </c>
      <c r="I24" s="279"/>
      <c r="J24" s="14"/>
    </row>
    <row r="25" spans="1:10" x14ac:dyDescent="0.25">
      <c r="A25" s="14"/>
      <c r="B25" s="280"/>
      <c r="C25" s="283" t="s">
        <v>225</v>
      </c>
      <c r="D25" s="278"/>
      <c r="E25" s="278"/>
      <c r="F25" s="278"/>
      <c r="G25" s="278"/>
      <c r="H25" s="278"/>
      <c r="I25" s="279"/>
      <c r="J25" s="14"/>
    </row>
    <row r="26" spans="1:10" ht="28.5" customHeight="1" x14ac:dyDescent="0.25">
      <c r="A26" s="14"/>
      <c r="B26" s="284"/>
      <c r="C26" s="285"/>
      <c r="D26" s="597" t="s">
        <v>224</v>
      </c>
      <c r="E26" s="597"/>
      <c r="F26" s="597"/>
      <c r="G26" s="597"/>
      <c r="H26" s="597"/>
      <c r="I26" s="598"/>
      <c r="J26" s="14"/>
    </row>
    <row r="27" spans="1:10" x14ac:dyDescent="0.25">
      <c r="A27" s="14"/>
      <c r="B27" s="280"/>
      <c r="C27" s="285"/>
      <c r="D27" s="286" t="s">
        <v>219</v>
      </c>
      <c r="E27" s="599" t="s">
        <v>223</v>
      </c>
      <c r="F27" s="599"/>
      <c r="G27" s="599"/>
      <c r="H27" s="599"/>
      <c r="I27" s="600"/>
      <c r="J27" s="14"/>
    </row>
    <row r="28" spans="1:10" x14ac:dyDescent="0.25">
      <c r="A28" s="14"/>
      <c r="B28" s="280"/>
      <c r="C28" s="285"/>
      <c r="D28" s="285"/>
      <c r="E28" s="56" t="s">
        <v>217</v>
      </c>
      <c r="F28" s="597" t="s">
        <v>222</v>
      </c>
      <c r="G28" s="597"/>
      <c r="H28" s="597"/>
      <c r="I28" s="598"/>
      <c r="J28" s="14"/>
    </row>
    <row r="29" spans="1:10" x14ac:dyDescent="0.25">
      <c r="A29" s="14"/>
      <c r="B29" s="280"/>
      <c r="C29" s="285"/>
      <c r="D29" s="286" t="s">
        <v>219</v>
      </c>
      <c r="E29" s="599" t="s">
        <v>221</v>
      </c>
      <c r="F29" s="599"/>
      <c r="G29" s="599"/>
      <c r="H29" s="599"/>
      <c r="I29" s="600"/>
      <c r="J29" s="14"/>
    </row>
    <row r="30" spans="1:10" ht="26.25" customHeight="1" x14ac:dyDescent="0.25">
      <c r="A30" s="14"/>
      <c r="B30" s="280"/>
      <c r="C30" s="285"/>
      <c r="D30" s="285"/>
      <c r="E30" s="56" t="s">
        <v>217</v>
      </c>
      <c r="F30" s="597" t="s">
        <v>220</v>
      </c>
      <c r="G30" s="597"/>
      <c r="H30" s="597"/>
      <c r="I30" s="598"/>
      <c r="J30" s="14"/>
    </row>
    <row r="31" spans="1:10" x14ac:dyDescent="0.25">
      <c r="A31" s="14"/>
      <c r="B31" s="280"/>
      <c r="C31" s="285"/>
      <c r="D31" s="286" t="s">
        <v>219</v>
      </c>
      <c r="E31" s="599" t="s">
        <v>218</v>
      </c>
      <c r="F31" s="599"/>
      <c r="G31" s="599"/>
      <c r="H31" s="599"/>
      <c r="I31" s="600"/>
      <c r="J31" s="14"/>
    </row>
    <row r="32" spans="1:10" ht="15.75" thickBot="1" x14ac:dyDescent="0.3">
      <c r="A32" s="14"/>
      <c r="B32" s="290"/>
      <c r="C32" s="291"/>
      <c r="D32" s="291"/>
      <c r="E32" s="57" t="s">
        <v>217</v>
      </c>
      <c r="F32" s="593" t="s">
        <v>216</v>
      </c>
      <c r="G32" s="593"/>
      <c r="H32" s="593"/>
      <c r="I32" s="594"/>
      <c r="J32" s="15"/>
    </row>
    <row r="33" spans="1:10" x14ac:dyDescent="0.25">
      <c r="A33" s="14"/>
      <c r="B33" s="55"/>
      <c r="C33" s="55"/>
      <c r="D33" s="55"/>
      <c r="E33" s="55"/>
      <c r="F33" s="55"/>
      <c r="G33" s="55"/>
      <c r="H33" s="55"/>
      <c r="I33" s="58" t="s">
        <v>421</v>
      </c>
      <c r="J33" s="13"/>
    </row>
    <row r="34" spans="1:10" hidden="1" x14ac:dyDescent="0.25"/>
    <row r="35" spans="1:10" hidden="1" x14ac:dyDescent="0.25"/>
    <row r="36" spans="1:10" hidden="1" x14ac:dyDescent="0.25"/>
    <row r="37" spans="1:10" hidden="1" x14ac:dyDescent="0.25"/>
    <row r="38" spans="1:10" hidden="1" x14ac:dyDescent="0.25"/>
    <row r="39" spans="1:10" hidden="1" x14ac:dyDescent="0.25"/>
    <row r="40" spans="1:10" hidden="1" x14ac:dyDescent="0.25"/>
    <row r="41" spans="1:10" hidden="1" x14ac:dyDescent="0.25"/>
    <row r="42" spans="1:10" hidden="1" x14ac:dyDescent="0.25"/>
    <row r="43" spans="1:10" hidden="1" x14ac:dyDescent="0.25"/>
    <row r="44" spans="1:10" hidden="1" x14ac:dyDescent="0.25"/>
    <row r="45" spans="1:10" hidden="1" x14ac:dyDescent="0.25"/>
    <row r="46" spans="1:10" hidden="1" x14ac:dyDescent="0.25"/>
    <row r="47" spans="1:10" hidden="1" x14ac:dyDescent="0.25"/>
    <row r="48" spans="1: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sheetData>
  <sheetProtection selectLockedCells="1" selectUnlockedCells="1"/>
  <mergeCells count="15">
    <mergeCell ref="B2:I2"/>
    <mergeCell ref="F17:I17"/>
    <mergeCell ref="D4:I4"/>
    <mergeCell ref="D6:I6"/>
    <mergeCell ref="D10:I10"/>
    <mergeCell ref="F13:I13"/>
    <mergeCell ref="F15:I15"/>
    <mergeCell ref="F32:I32"/>
    <mergeCell ref="H22:I22"/>
    <mergeCell ref="D26:I26"/>
    <mergeCell ref="E27:I27"/>
    <mergeCell ref="F28:I28"/>
    <mergeCell ref="E29:I29"/>
    <mergeCell ref="F30:I30"/>
    <mergeCell ref="E31:I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Project Overview</vt:lpstr>
      <vt:lpstr>EC Communities Worksheet</vt:lpstr>
      <vt:lpstr>Contacts &amp; Info</vt:lpstr>
      <vt:lpstr>Instructions</vt:lpstr>
      <vt:lpstr>'Contacts &amp; Info'!Print_Area</vt:lpstr>
      <vt:lpstr>'EC Communities Worksheet'!Print_Area</vt:lpstr>
      <vt:lpstr>'EC Communities Worksheet'!Print_Titles</vt:lpstr>
    </vt:vector>
  </TitlesOfParts>
  <Company>Southface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Pedrick</dc:creator>
  <cp:lastModifiedBy>Jennifer Fundora</cp:lastModifiedBy>
  <cp:lastPrinted>2016-01-22T14:57:41Z</cp:lastPrinted>
  <dcterms:created xsi:type="dcterms:W3CDTF">2016-01-05T18:03:34Z</dcterms:created>
  <dcterms:modified xsi:type="dcterms:W3CDTF">2019-10-09T17:28:12Z</dcterms:modified>
</cp:coreProperties>
</file>